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uzifahMahgoub(RISUD\Desktop\"/>
    </mc:Choice>
  </mc:AlternateContent>
  <bookViews>
    <workbookView xWindow="-110" yWindow="-110" windowWidth="19420" windowHeight="10300" activeTab="1"/>
  </bookViews>
  <sheets>
    <sheet name="AICS - Medical Equ &amp; Consumable" sheetId="8" r:id="rId1"/>
    <sheet name="ACIS -CONSUMABLES" sheetId="10"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0" l="1"/>
  <c r="O31" i="10" s="1"/>
  <c r="O33" i="10" s="1"/>
  <c r="O23" i="8" l="1"/>
  <c r="O57" i="8" l="1"/>
  <c r="O61" i="8" s="1"/>
</calcChain>
</file>

<file path=xl/sharedStrings.xml><?xml version="1.0" encoding="utf-8"?>
<sst xmlns="http://schemas.openxmlformats.org/spreadsheetml/2006/main" count="252" uniqueCount="126">
  <si>
    <t>E-mail</t>
  </si>
  <si>
    <t>Mobile</t>
  </si>
  <si>
    <t>Address</t>
  </si>
  <si>
    <t>Unit Price</t>
  </si>
  <si>
    <t>Name</t>
  </si>
  <si>
    <t>Title</t>
  </si>
  <si>
    <t>Signature</t>
  </si>
  <si>
    <t>Total Price</t>
  </si>
  <si>
    <t>Subtotal</t>
  </si>
  <si>
    <t>Sales tax (if applicable)</t>
  </si>
  <si>
    <t>TOTAL</t>
  </si>
  <si>
    <t>Phone</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</si>
  <si>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</si>
  <si>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</si>
  <si>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</si>
  <si>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</si>
  <si>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</si>
  <si>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</si>
  <si>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</si>
  <si>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</si>
  <si>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</si>
  <si>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</si>
  <si>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</si>
  <si>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</si>
  <si>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</si>
  <si>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</si>
  <si>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Other charges (if applicable)</t>
  </si>
  <si>
    <t>REQUEST FOR QUOTATION</t>
  </si>
  <si>
    <t>RETURN QUOTATION TO:   Relief International</t>
  </si>
  <si>
    <t>S.No</t>
  </si>
  <si>
    <t>SUPPLIER</t>
  </si>
  <si>
    <t xml:space="preserve">Supplier: </t>
  </si>
  <si>
    <t>PR # (s):</t>
  </si>
  <si>
    <t>RI STAFF:</t>
  </si>
  <si>
    <t>RI Office</t>
  </si>
  <si>
    <t>Date Returned</t>
  </si>
  <si>
    <t>Specifications</t>
  </si>
  <si>
    <t>Measurements</t>
  </si>
  <si>
    <t>Commercial name/Brand</t>
  </si>
  <si>
    <t>Manufacturer</t>
  </si>
  <si>
    <t>Country of origin</t>
  </si>
  <si>
    <t>Item validity shelf life - 3/4 shelf life or 18 months requirements YES/NO</t>
  </si>
  <si>
    <t xml:space="preserve">Availability of GMP certificates issued by a SRA or a SIB - YES/NO      </t>
  </si>
  <si>
    <t>Link for the GMP Certificate</t>
  </si>
  <si>
    <t>Comment/Remarks</t>
  </si>
  <si>
    <t>Huzifah Mahgoub</t>
  </si>
  <si>
    <t>Khartoum, Sudan</t>
  </si>
  <si>
    <t>bid.sudan@ri.org</t>
  </si>
  <si>
    <t>+249 (0) 12532458</t>
  </si>
  <si>
    <t xml:space="preserve">After delivery </t>
  </si>
  <si>
    <t>Contact name</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</si>
  <si>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1"/>
        <color rgb="FFFF0000"/>
        <rFont val="Calibri"/>
        <family val="2"/>
        <scheme val="minor"/>
      </rPr>
      <t xml:space="preserve">THIS IS NOT A PURCHASE ORDER. </t>
    </r>
    <r>
      <rPr>
        <sz val="11"/>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</si>
  <si>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Description of Goods / Services
</t>
    </r>
    <r>
      <rPr>
        <sz val="11"/>
        <rFont val="Calibri"/>
        <family val="2"/>
        <scheme val="minor"/>
      </rPr>
      <t>(add attachment for technical specification if very detailed)</t>
    </r>
  </si>
  <si>
    <t>[1] GMP Certification</t>
  </si>
  <si>
    <t>[2] Certificate of Origin</t>
  </si>
  <si>
    <t>[3] Certificate of Analysis</t>
  </si>
  <si>
    <t>GMP Expiry Date</t>
  </si>
  <si>
    <t xml:space="preserve">`Amarat Area, St. No 3, Building No’ 29, Block  10/A, Khartoum State, 11111, Sudan State. </t>
  </si>
  <si>
    <t>Microscope, light type</t>
  </si>
  <si>
    <t>Colorimeter, Photometer, Spectrophotometer For Clinical Use</t>
  </si>
  <si>
    <t>Pipette, Micro Pipette, 5-50 Mic</t>
  </si>
  <si>
    <t>Pipette, Micro Pipette, 10-100 Mic</t>
  </si>
  <si>
    <t>Pipette, Micro Pipette, 100-1000 Mic</t>
  </si>
  <si>
    <t>Pipette, Micro Pipette, 1000 Mic Fixed</t>
  </si>
  <si>
    <t>Chemistry analyzer, Micro, For Clinical Use</t>
  </si>
  <si>
    <t>Scale, for Adult patients</t>
  </si>
  <si>
    <t>Scale, for pediatrics patients</t>
  </si>
  <si>
    <t>Scale, for infants</t>
  </si>
  <si>
    <t>Stethoscope, manual</t>
  </si>
  <si>
    <t>Blood Pressure Machine, sphygmomanometer, aneroid, ad</t>
  </si>
  <si>
    <t>Blood Pressure Machine, sphygmomanometer, aneroid, pa</t>
  </si>
  <si>
    <t>Tongue Depressor, non-surgical, 100 pieces per box</t>
  </si>
  <si>
    <t>Examination Light, medical, battery-powered</t>
  </si>
  <si>
    <t>Otoscope, battery operated</t>
  </si>
  <si>
    <t>Dressing Tray, change kit</t>
  </si>
  <si>
    <t>Examination light device, AC powered</t>
  </si>
  <si>
    <t>Ear Irrigation Kit</t>
  </si>
  <si>
    <t>Speculum Cusco, Vaginal, Metal</t>
  </si>
  <si>
    <t>Vaginal Examinational Tray</t>
  </si>
  <si>
    <t>Wheel chair</t>
  </si>
  <si>
    <t>Hospital bed</t>
  </si>
  <si>
    <t>Stand, Infusion, double hook</t>
  </si>
  <si>
    <t xml:space="preserve">Trolley, rescuscitation </t>
  </si>
  <si>
    <t>Bed, Labour, Delivery</t>
  </si>
  <si>
    <t>Mid Upper Arm Circumfrence Measuring Tapes, infant</t>
  </si>
  <si>
    <t>Gallipot, 70 mm Diameter, Stainless Steel</t>
  </si>
  <si>
    <t>Kidney Dish, Stainless Steel, Large</t>
  </si>
  <si>
    <t>Kidney Dish, Stainless Steel, Medium</t>
  </si>
  <si>
    <t>Kidney Dish, Stainless Steel, Small</t>
  </si>
  <si>
    <t>Surgical Instruments Set, Vaginal Suturing</t>
  </si>
  <si>
    <t>Microscope</t>
  </si>
  <si>
    <t>Colorimeter</t>
  </si>
  <si>
    <t>Pipette</t>
  </si>
  <si>
    <t>Chemistry analyzer</t>
  </si>
  <si>
    <t>Scale, Adult</t>
  </si>
  <si>
    <t>Scale, pediatric</t>
  </si>
  <si>
    <t>Stethoscope</t>
  </si>
  <si>
    <t>Blood Pressure Machine</t>
  </si>
  <si>
    <t>Tongue Depressor</t>
  </si>
  <si>
    <t>Examination Light</t>
  </si>
  <si>
    <t>Scale, infant</t>
  </si>
  <si>
    <t>Dressing Tray</t>
  </si>
  <si>
    <t>Examination light</t>
  </si>
  <si>
    <t>Speculum Cusco</t>
  </si>
  <si>
    <t>Stand Infusion</t>
  </si>
  <si>
    <t xml:space="preserve">Trolley </t>
  </si>
  <si>
    <t>Delivery bed</t>
  </si>
  <si>
    <t>Muac tapes</t>
  </si>
  <si>
    <t>Gallipot</t>
  </si>
  <si>
    <t>Kidney Dish</t>
  </si>
  <si>
    <t>Surgical Instruments Set</t>
  </si>
  <si>
    <t>Class 1</t>
  </si>
  <si>
    <t>RI-SDN-KRT-022-126</t>
  </si>
  <si>
    <t>28/12/2022</t>
  </si>
  <si>
    <t>North Darfur - Elsalam and Abo Shok camp</t>
  </si>
  <si>
    <t>[4] Shiping documents</t>
  </si>
  <si>
    <t>Drum container, for instruments, steel, small</t>
  </si>
  <si>
    <t>Drum containers, for instruments,steel, medium</t>
  </si>
  <si>
    <t>Drum containers, for instruments, steel,large</t>
  </si>
  <si>
    <t xml:space="preserve">Ward Screens, mobile,cloth with still frame </t>
  </si>
  <si>
    <t>Syringe, hypodermic, Luer, Sterile, disposable, piece, 2 ml</t>
  </si>
  <si>
    <t>Syringe, hypodermic, Luer, Sterile, disposable, piece, 5 ml</t>
  </si>
  <si>
    <t>Syringe, hypodermic, Luer, Sterile, disposable, piece,10 ml</t>
  </si>
  <si>
    <t>Hypodermic Syringe</t>
  </si>
  <si>
    <t>Drum containers</t>
  </si>
  <si>
    <t>Ward Screens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</si>
</sst>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0" x14ac:knownFonts="1">
    <font>
      <sz val="10"/>
      <name val="Arial"/>
    </font>
    <font>
      <u/>
      <sz val="10"/>
      <color theme="10"/>
      <name val="Arial"/>
      <family val="2"/>
    </font>
    <font>
      <sz val="11"/>
      <name val="Calibri"/>
      <family val="2"/>
      <scheme val="minor"/>
    </font>
    <font>
      <b/>
      <sz val="11"/>
      <name val="Calibri"/>
      <family val="2"/>
      <scheme val="minor"/>
    </font>
    <font>
      <b/>
      <sz val="11"/>
      <color indexed="9"/>
      <name val="Calibri"/>
      <family val="2"/>
      <scheme val="minor"/>
    </font>
    <font>
      <b/>
      <sz val="11"/>
      <color rgb="FFFF0000"/>
      <name val="Calibri"/>
      <family val="2"/>
      <scheme val="minor"/>
    </font>
    <font>
      <b/>
      <sz val="11"/>
      <color indexed="10"/>
      <name val="Calibri"/>
      <family val="2"/>
      <scheme val="minor"/>
    </font>
    <font>
      <u/>
      <sz val="11"/>
      <color theme="10"/>
      <name val="Calibri"/>
      <family val="2"/>
      <scheme val="minor"/>
    </font>
    <font>
      <i/>
      <sz val="11"/>
      <name val="Calibri"/>
      <family val="2"/>
      <scheme val="minor"/>
    </font>
    <font>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75">
    <xf numFmtId="0" fontId="0" fillId="0" borderId="0" xfId="0"/>
    <xf numFmtId="0" fontId="2" fillId="0" borderId="42" xfId="0" applyFont="1" applyBorder="1" applyAlignment="1">
      <alignment horizontal="left" vertical="center"/>
    </xf>
    <xf numFmtId="0" fontId="2" fillId="0" borderId="0" xfId="0" applyFont="1"/>
    <xf numFmtId="0" fontId="2"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2" fillId="0" borderId="0" xfId="0" applyFont="1" applyAlignment="1">
      <alignment horizontal="center" vertical="center"/>
    </xf>
    <xf numFmtId="0" fontId="2" fillId="0" borderId="0" xfId="0" applyFont="1" applyBorder="1" applyAlignment="1">
      <alignment vertical="center" wrapText="1"/>
    </xf>
    <xf numFmtId="0" fontId="3" fillId="0" borderId="2" xfId="0" applyFont="1" applyBorder="1" applyAlignment="1">
      <alignment vertical="center"/>
    </xf>
    <xf numFmtId="0" fontId="3" fillId="3" borderId="15" xfId="0" applyFont="1" applyFill="1" applyBorder="1" applyAlignment="1">
      <alignment vertical="center"/>
    </xf>
    <xf numFmtId="0" fontId="3" fillId="3" borderId="4" xfId="0" applyFont="1" applyFill="1" applyBorder="1" applyAlignment="1">
      <alignment vertical="center"/>
    </xf>
    <xf numFmtId="0" fontId="3" fillId="0" borderId="42" xfId="0" applyFont="1" applyBorder="1" applyAlignment="1">
      <alignment horizontal="left" vertical="center"/>
    </xf>
    <xf numFmtId="0" fontId="3" fillId="3" borderId="21" xfId="0" applyFont="1" applyFill="1" applyBorder="1" applyAlignment="1">
      <alignment vertical="center"/>
    </xf>
    <xf numFmtId="0" fontId="3" fillId="3" borderId="42" xfId="0" applyFont="1" applyFill="1" applyBorder="1" applyAlignment="1">
      <alignment vertical="center"/>
    </xf>
    <xf numFmtId="0" fontId="3" fillId="0" borderId="0" xfId="0" applyFont="1" applyBorder="1" applyAlignment="1">
      <alignment vertical="center"/>
    </xf>
    <xf numFmtId="0" fontId="3" fillId="3" borderId="5" xfId="0" applyFont="1" applyFill="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3" borderId="7" xfId="0" applyFont="1" applyFill="1" applyBorder="1" applyAlignment="1">
      <alignment vertical="center"/>
    </xf>
    <xf numFmtId="0" fontId="3" fillId="2" borderId="42" xfId="0" applyFont="1" applyFill="1" applyBorder="1" applyAlignment="1">
      <alignment vertical="center"/>
    </xf>
    <xf numFmtId="0" fontId="6" fillId="3" borderId="7" xfId="0" applyFont="1" applyFill="1" applyBorder="1" applyAlignment="1">
      <alignment vertical="center" wrapText="1"/>
    </xf>
    <xf numFmtId="0" fontId="2" fillId="0" borderId="6" xfId="0" applyFont="1" applyBorder="1" applyAlignment="1">
      <alignment horizontal="left" vertical="center"/>
    </xf>
    <xf numFmtId="0" fontId="2" fillId="0" borderId="25" xfId="0" applyFont="1" applyBorder="1" applyAlignment="1">
      <alignment horizontal="left" vertical="center"/>
    </xf>
    <xf numFmtId="0" fontId="3" fillId="3" borderId="7" xfId="0" applyFont="1" applyFill="1" applyBorder="1" applyAlignment="1">
      <alignment vertical="center" wrapText="1"/>
    </xf>
    <xf numFmtId="0" fontId="2" fillId="0" borderId="0" xfId="0" applyFont="1" applyBorder="1" applyAlignment="1">
      <alignment horizontal="center" vertical="center"/>
    </xf>
    <xf numFmtId="0" fontId="6" fillId="3" borderId="7" xfId="0" applyFont="1" applyFill="1" applyBorder="1" applyAlignment="1">
      <alignment vertical="center"/>
    </xf>
    <xf numFmtId="0" fontId="6" fillId="3" borderId="40" xfId="0" applyFont="1" applyFill="1" applyBorder="1" applyAlignment="1">
      <alignment vertical="center"/>
    </xf>
    <xf numFmtId="0" fontId="2" fillId="0" borderId="3" xfId="0" applyFont="1" applyBorder="1" applyAlignment="1">
      <alignment horizontal="left" vertical="center"/>
    </xf>
    <xf numFmtId="0" fontId="3" fillId="3" borderId="40" xfId="0" applyFont="1" applyFill="1" applyBorder="1" applyAlignment="1">
      <alignment vertical="center"/>
    </xf>
    <xf numFmtId="0" fontId="2" fillId="0" borderId="0" xfId="0" applyFont="1" applyBorder="1" applyAlignment="1">
      <alignment vertical="center"/>
    </xf>
    <xf numFmtId="0" fontId="3" fillId="3" borderId="39" xfId="0" applyFont="1" applyFill="1" applyBorder="1" applyAlignment="1">
      <alignment vertical="center"/>
    </xf>
    <xf numFmtId="0" fontId="3" fillId="0" borderId="0" xfId="0" applyFont="1" applyAlignment="1">
      <alignment vertical="center"/>
    </xf>
    <xf numFmtId="0" fontId="3" fillId="3" borderId="22" xfId="0" applyFont="1" applyFill="1" applyBorder="1" applyAlignment="1">
      <alignment vertical="center"/>
    </xf>
    <xf numFmtId="0" fontId="3" fillId="0" borderId="0" xfId="0" applyFont="1" applyAlignment="1">
      <alignment vertical="center" wrapText="1"/>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0" borderId="3" xfId="0" applyFont="1" applyBorder="1" applyAlignment="1">
      <alignment vertical="center"/>
    </xf>
    <xf numFmtId="0" fontId="6" fillId="3" borderId="45"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wrapText="1"/>
    </xf>
    <xf numFmtId="3" fontId="2" fillId="0" borderId="43" xfId="0" applyNumberFormat="1" applyFont="1" applyBorder="1" applyAlignment="1">
      <alignment horizontal="center" vertical="center"/>
    </xf>
    <xf numFmtId="1" fontId="2" fillId="0" borderId="7"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7"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0" borderId="1" xfId="0" applyFont="1" applyBorder="1" applyAlignment="1">
      <alignment vertical="center"/>
    </xf>
    <xf numFmtId="4" fontId="2" fillId="0" borderId="1" xfId="0" applyNumberFormat="1" applyFont="1" applyBorder="1" applyAlignment="1">
      <alignment horizontal="right" vertical="center"/>
    </xf>
    <xf numFmtId="4" fontId="2" fillId="0" borderId="6" xfId="0" applyNumberFormat="1" applyFont="1" applyBorder="1" applyAlignment="1">
      <alignment horizontal="right" vertical="center"/>
    </xf>
    <xf numFmtId="164" fontId="2" fillId="0" borderId="10" xfId="0" applyNumberFormat="1" applyFont="1" applyBorder="1" applyAlignment="1">
      <alignment horizontal="center" vertical="center"/>
    </xf>
    <xf numFmtId="3" fontId="2" fillId="0" borderId="44"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1" xfId="0" applyFont="1" applyBorder="1" applyAlignment="1">
      <alignment vertical="center"/>
    </xf>
    <xf numFmtId="4" fontId="2" fillId="0" borderId="11" xfId="0" applyNumberFormat="1" applyFont="1" applyBorder="1" applyAlignment="1">
      <alignment horizontal="right" vertical="center"/>
    </xf>
    <xf numFmtId="4" fontId="2" fillId="0" borderId="9" xfId="0" applyNumberFormat="1" applyFont="1" applyBorder="1" applyAlignment="1">
      <alignment horizontal="right" vertical="center"/>
    </xf>
    <xf numFmtId="164" fontId="2" fillId="0" borderId="44" xfId="0" applyNumberFormat="1" applyFont="1" applyBorder="1" applyAlignment="1">
      <alignment horizontal="center" vertical="center"/>
    </xf>
    <xf numFmtId="0" fontId="8" fillId="0" borderId="0" xfId="0" applyFont="1" applyAlignment="1">
      <alignment horizontal="left" vertical="center"/>
    </xf>
    <xf numFmtId="0" fontId="6" fillId="0" borderId="0" xfId="0" applyFont="1" applyAlignment="1">
      <alignment horizontal="right" vertical="center"/>
    </xf>
    <xf numFmtId="4" fontId="2" fillId="0" borderId="37" xfId="0" applyNumberFormat="1" applyFont="1" applyBorder="1" applyAlignment="1">
      <alignment horizontal="right" vertical="center"/>
    </xf>
    <xf numFmtId="4" fontId="2" fillId="0" borderId="0" xfId="0" applyNumberFormat="1" applyFont="1" applyBorder="1" applyAlignment="1">
      <alignment horizontal="right" vertical="center"/>
    </xf>
    <xf numFmtId="4" fontId="2" fillId="0" borderId="18" xfId="0" applyNumberFormat="1" applyFont="1" applyBorder="1" applyAlignment="1">
      <alignment horizontal="right" vertical="center"/>
    </xf>
    <xf numFmtId="0" fontId="2" fillId="0" borderId="0" xfId="0" applyFont="1" applyFill="1" applyBorder="1" applyAlignment="1">
      <alignment horizontal="center" vertical="center"/>
    </xf>
    <xf numFmtId="4" fontId="2" fillId="0" borderId="19" xfId="0" applyNumberFormat="1" applyFont="1" applyBorder="1" applyAlignment="1">
      <alignment horizontal="right" vertical="center"/>
    </xf>
    <xf numFmtId="4" fontId="2" fillId="0" borderId="20" xfId="0" applyNumberFormat="1" applyFont="1" applyBorder="1" applyAlignment="1">
      <alignment horizontal="right" vertical="center"/>
    </xf>
    <xf numFmtId="4" fontId="3" fillId="0" borderId="38" xfId="0" applyNumberFormat="1" applyFont="1" applyBorder="1" applyAlignment="1">
      <alignment horizontal="right" vertical="center"/>
    </xf>
    <xf numFmtId="4" fontId="3" fillId="0" borderId="0" xfId="0"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3" borderId="4" xfId="0" applyFont="1" applyFill="1" applyBorder="1" applyAlignment="1">
      <alignment horizontal="center" vertical="center"/>
    </xf>
    <xf numFmtId="0" fontId="3" fillId="3" borderId="13" xfId="0" applyFont="1" applyFill="1" applyBorder="1" applyAlignment="1">
      <alignment vertical="center"/>
    </xf>
    <xf numFmtId="0" fontId="3" fillId="0" borderId="34" xfId="0" applyFont="1" applyBorder="1" applyAlignment="1">
      <alignment horizontal="left" vertical="center"/>
    </xf>
    <xf numFmtId="0" fontId="2" fillId="0" borderId="28" xfId="0" applyFont="1" applyBorder="1" applyAlignment="1">
      <alignment horizontal="left" vertical="center"/>
    </xf>
    <xf numFmtId="0" fontId="3" fillId="0" borderId="21" xfId="0" applyFont="1" applyBorder="1" applyAlignment="1">
      <alignment horizontal="left" vertical="center"/>
    </xf>
    <xf numFmtId="0" fontId="2" fillId="0" borderId="22" xfId="0" applyFont="1" applyBorder="1" applyAlignment="1">
      <alignment horizontal="left" vertical="center"/>
    </xf>
    <xf numFmtId="0" fontId="3" fillId="0" borderId="35" xfId="0" applyFont="1" applyBorder="1" applyAlignment="1">
      <alignment horizontal="left" vertical="center"/>
    </xf>
    <xf numFmtId="3" fontId="2" fillId="0" borderId="12" xfId="0" applyNumberFormat="1" applyFont="1" applyBorder="1" applyAlignment="1">
      <alignment horizontal="center" vertical="center"/>
    </xf>
    <xf numFmtId="3" fontId="2" fillId="0" borderId="36" xfId="0" applyNumberFormat="1" applyFont="1" applyBorder="1" applyAlignment="1">
      <alignment horizontal="center" vertical="center"/>
    </xf>
    <xf numFmtId="0" fontId="2" fillId="0" borderId="36" xfId="0" applyFont="1" applyBorder="1" applyAlignment="1">
      <alignment vertical="center"/>
    </xf>
    <xf numFmtId="4" fontId="2" fillId="0" borderId="36" xfId="0" applyNumberFormat="1" applyFont="1" applyBorder="1" applyAlignment="1">
      <alignment horizontal="right" vertical="center"/>
    </xf>
    <xf numFmtId="4" fontId="2" fillId="0" borderId="13" xfId="0" applyNumberFormat="1" applyFont="1" applyBorder="1" applyAlignment="1">
      <alignment horizontal="right" vertical="center"/>
    </xf>
    <xf numFmtId="164" fontId="2" fillId="0" borderId="43" xfId="0" applyNumberFormat="1" applyFont="1" applyBorder="1" applyAlignment="1">
      <alignment horizontal="center"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Border="1" applyAlignment="1">
      <alignment horizontal="center" vertical="center"/>
    </xf>
    <xf numFmtId="3" fontId="2" fillId="0" borderId="55" xfId="0" applyNumberFormat="1" applyFont="1" applyBorder="1" applyAlignment="1">
      <alignment horizontal="center" vertical="center"/>
    </xf>
    <xf numFmtId="3" fontId="2" fillId="0" borderId="53" xfId="0" applyNumberFormat="1" applyFont="1" applyBorder="1" applyAlignment="1">
      <alignment horizontal="center" vertical="center"/>
    </xf>
    <xf numFmtId="3" fontId="2" fillId="0" borderId="54" xfId="0" applyNumberFormat="1" applyFont="1" applyBorder="1" applyAlignment="1">
      <alignment horizontal="center" vertical="center"/>
    </xf>
    <xf numFmtId="0" fontId="2" fillId="0" borderId="54" xfId="0" applyFont="1" applyBorder="1" applyAlignment="1">
      <alignment vertical="center"/>
    </xf>
    <xf numFmtId="4" fontId="2" fillId="0" borderId="54" xfId="0" applyNumberFormat="1" applyFont="1" applyBorder="1" applyAlignment="1">
      <alignment horizontal="right" vertical="center"/>
    </xf>
    <xf numFmtId="4" fontId="2" fillId="0" borderId="27" xfId="0" applyNumberFormat="1" applyFont="1" applyBorder="1" applyAlignment="1">
      <alignment horizontal="right" vertical="center"/>
    </xf>
    <xf numFmtId="164" fontId="2" fillId="0" borderId="55" xfId="0" applyNumberFormat="1" applyFont="1" applyBorder="1" applyAlignment="1">
      <alignment horizontal="center" vertical="center"/>
    </xf>
    <xf numFmtId="0" fontId="3" fillId="3" borderId="51" xfId="0" applyFont="1" applyFill="1" applyBorder="1" applyAlignment="1">
      <alignment horizontal="center" vertical="center" wrapText="1"/>
    </xf>
    <xf numFmtId="1" fontId="2" fillId="0" borderId="15" xfId="0" applyNumberFormat="1" applyFont="1" applyBorder="1" applyAlignment="1">
      <alignment horizontal="center" vertical="center"/>
    </xf>
    <xf numFmtId="1" fontId="2" fillId="0" borderId="21" xfId="0" applyNumberFormat="1" applyFont="1" applyBorder="1" applyAlignment="1">
      <alignment horizontal="center" vertical="center"/>
    </xf>
    <xf numFmtId="0" fontId="2" fillId="0" borderId="32" xfId="0" applyFont="1" applyBorder="1" applyAlignment="1">
      <alignment horizontal="left" vertical="center"/>
    </xf>
    <xf numFmtId="0" fontId="2" fillId="0" borderId="1" xfId="0" applyFont="1" applyBorder="1"/>
    <xf numFmtId="0" fontId="9" fillId="0" borderId="1" xfId="1" applyFont="1" applyBorder="1"/>
    <xf numFmtId="0" fontId="2" fillId="0" borderId="57" xfId="0" applyFont="1" applyBorder="1"/>
    <xf numFmtId="0" fontId="2" fillId="0" borderId="57" xfId="0" applyFont="1" applyBorder="1" applyAlignment="1">
      <alignment horizontal="left" vertical="center"/>
    </xf>
    <xf numFmtId="0" fontId="3" fillId="3" borderId="45" xfId="0" applyFont="1" applyFill="1" applyBorder="1" applyAlignment="1">
      <alignment vertical="center" wrapText="1"/>
    </xf>
    <xf numFmtId="0" fontId="0" fillId="0" borderId="0" xfId="0" applyFont="1"/>
    <xf numFmtId="0" fontId="3" fillId="3" borderId="58"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xf>
    <xf numFmtId="0" fontId="2" fillId="0" borderId="25" xfId="0" applyFont="1" applyBorder="1" applyAlignment="1">
      <alignment horizontal="left" vertical="center"/>
    </xf>
    <xf numFmtId="0" fontId="3" fillId="3" borderId="9"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2" fillId="3" borderId="6"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3" fillId="3" borderId="41" xfId="0" applyFont="1" applyFill="1" applyBorder="1" applyAlignment="1">
      <alignment horizontal="center" vertical="center" wrapText="1"/>
    </xf>
    <xf numFmtId="0" fontId="3" fillId="3" borderId="14" xfId="0" applyFont="1" applyFill="1" applyBorder="1" applyAlignment="1">
      <alignment horizontal="center" vertical="center" wrapText="1"/>
    </xf>
    <xf numFmtId="15" fontId="3" fillId="3" borderId="12" xfId="0" applyNumberFormat="1" applyFont="1" applyFill="1" applyBorder="1" applyAlignment="1">
      <alignment horizontal="left" vertical="center"/>
    </xf>
    <xf numFmtId="0" fontId="3" fillId="3" borderId="36" xfId="0" applyFont="1" applyFill="1" applyBorder="1" applyAlignment="1">
      <alignment horizontal="left" vertical="center"/>
    </xf>
    <xf numFmtId="0" fontId="3" fillId="3" borderId="13" xfId="0" applyFont="1" applyFill="1" applyBorder="1" applyAlignment="1">
      <alignment horizontal="left" vertical="center"/>
    </xf>
    <xf numFmtId="0" fontId="3" fillId="3" borderId="43" xfId="0" applyFont="1" applyFill="1" applyBorder="1" applyAlignment="1">
      <alignment horizontal="left" vertical="center"/>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15" fontId="3" fillId="3" borderId="8" xfId="0" applyNumberFormat="1" applyFont="1" applyFill="1" applyBorder="1" applyAlignment="1">
      <alignment horizontal="left" vertical="center"/>
    </xf>
    <xf numFmtId="0" fontId="3" fillId="3" borderId="11" xfId="0" applyFont="1" applyFill="1" applyBorder="1" applyAlignment="1">
      <alignment horizontal="left" vertical="center"/>
    </xf>
    <xf numFmtId="0" fontId="3" fillId="3" borderId="9" xfId="0" applyFont="1" applyFill="1" applyBorder="1" applyAlignment="1">
      <alignment horizontal="left" vertical="center"/>
    </xf>
    <xf numFmtId="0" fontId="3" fillId="3" borderId="44" xfId="0" applyFont="1" applyFill="1" applyBorder="1" applyAlignment="1">
      <alignment horizontal="left" vertical="center"/>
    </xf>
    <xf numFmtId="164" fontId="2" fillId="0" borderId="25" xfId="0" applyNumberFormat="1" applyFont="1" applyBorder="1" applyAlignment="1">
      <alignment horizontal="center" vertical="center"/>
    </xf>
    <xf numFmtId="164" fontId="2" fillId="0" borderId="26" xfId="0" applyNumberFormat="1" applyFont="1" applyBorder="1" applyAlignment="1">
      <alignment horizontal="center" vertical="center"/>
    </xf>
    <xf numFmtId="0" fontId="3" fillId="3" borderId="6" xfId="0" applyFont="1" applyFill="1" applyBorder="1" applyAlignment="1">
      <alignment horizontal="left" vertical="center"/>
    </xf>
    <xf numFmtId="0" fontId="3" fillId="3" borderId="25" xfId="0" applyFont="1" applyFill="1" applyBorder="1" applyAlignment="1">
      <alignment horizontal="left" vertical="center"/>
    </xf>
    <xf numFmtId="0" fontId="3" fillId="3" borderId="26" xfId="0" applyFont="1" applyFill="1" applyBorder="1" applyAlignment="1">
      <alignment horizontal="left" vertical="center"/>
    </xf>
    <xf numFmtId="0" fontId="3" fillId="3" borderId="6" xfId="0" applyFont="1" applyFill="1" applyBorder="1" applyAlignment="1">
      <alignment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7" fillId="3" borderId="6" xfId="1"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6" xfId="0" quotePrefix="1" applyFont="1" applyFill="1" applyBorder="1" applyAlignment="1">
      <alignment vertical="center"/>
    </xf>
    <xf numFmtId="0" fontId="5" fillId="3" borderId="21" xfId="0" applyFont="1" applyFill="1" applyBorder="1" applyAlignment="1">
      <alignment vertical="center"/>
    </xf>
    <xf numFmtId="0" fontId="5" fillId="3" borderId="25" xfId="0" applyFont="1" applyFill="1" applyBorder="1" applyAlignment="1">
      <alignment vertical="center"/>
    </xf>
    <xf numFmtId="0" fontId="5" fillId="3" borderId="22" xfId="0" applyFont="1" applyFill="1" applyBorder="1" applyAlignment="1">
      <alignment vertical="center"/>
    </xf>
    <xf numFmtId="0" fontId="2" fillId="0" borderId="9"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14" fontId="2" fillId="0" borderId="13" xfId="0" applyNumberFormat="1" applyFont="1" applyBorder="1" applyAlignment="1">
      <alignment horizontal="left" vertical="center"/>
    </xf>
    <xf numFmtId="14" fontId="2" fillId="0" borderId="4" xfId="0" applyNumberFormat="1" applyFont="1" applyBorder="1" applyAlignment="1">
      <alignment horizontal="left" vertical="center"/>
    </xf>
    <xf numFmtId="14" fontId="2" fillId="0" borderId="5" xfId="0" applyNumberFormat="1"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5" fillId="3" borderId="15" xfId="0" applyFont="1" applyFill="1" applyBorder="1" applyAlignment="1">
      <alignment horizontal="left" vertical="center"/>
    </xf>
    <xf numFmtId="0" fontId="5" fillId="3" borderId="4" xfId="0" applyFont="1" applyFill="1" applyBorder="1" applyAlignment="1">
      <alignment horizontal="left" vertical="center"/>
    </xf>
    <xf numFmtId="0" fontId="5" fillId="3" borderId="39" xfId="0" applyFont="1" applyFill="1" applyBorder="1" applyAlignment="1">
      <alignment horizontal="left" vertical="center"/>
    </xf>
    <xf numFmtId="0" fontId="2" fillId="0" borderId="1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6" fillId="3" borderId="51" xfId="0" applyFont="1" applyFill="1" applyBorder="1" applyAlignment="1">
      <alignment horizontal="left" vertical="center"/>
    </xf>
    <xf numFmtId="0" fontId="6" fillId="3" borderId="2" xfId="0" applyFont="1" applyFill="1" applyBorder="1" applyAlignment="1">
      <alignment horizontal="left" vertical="center"/>
    </xf>
    <xf numFmtId="0" fontId="6" fillId="3" borderId="52" xfId="0" applyFont="1" applyFill="1" applyBorder="1" applyAlignment="1">
      <alignment horizontal="left" vertical="center"/>
    </xf>
    <xf numFmtId="0" fontId="3" fillId="3" borderId="48" xfId="0" applyFont="1" applyFill="1" applyBorder="1" applyAlignment="1">
      <alignment horizontal="left" vertical="center"/>
    </xf>
    <xf numFmtId="0" fontId="3" fillId="3" borderId="49" xfId="0" applyFont="1" applyFill="1" applyBorder="1" applyAlignment="1">
      <alignment horizontal="left" vertical="center"/>
    </xf>
    <xf numFmtId="0" fontId="3" fillId="3" borderId="50"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196273</xdr:colOff>
      <xdr:row>0</xdr:row>
      <xdr:rowOff>0</xdr:rowOff>
    </xdr:from>
    <xdr:to>
      <xdr:col>1</xdr:col>
      <xdr:colOff>1210090</xdr:colOff>
      <xdr:row>0</xdr:row>
      <xdr:rowOff>423736</xdr:rowOff>
    </xdr:to>
    <xdr:pic>
      <xdr:nvPicPr>
        <xdr:cNvPr id="2" name="Picture 1">
          <a:extLst>
            <a:ext uri="{FF2B5EF4-FFF2-40B4-BE49-F238E27FC236}">
              <a16:creationId xmlns:a16="http://schemas.microsoft.com/office/drawing/2014/main" id="{BE473701-769A-41C6-BFA6-2F8713B325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73" y="0"/>
          <a:ext cx="2588617"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196273</xdr:colOff>
      <xdr:row>0</xdr:row>
      <xdr:rowOff>0</xdr:rowOff>
    </xdr:from>
    <xdr:to>
      <xdr:col>1</xdr:col>
      <xdr:colOff>1210090</xdr:colOff>
      <xdr:row>0</xdr:row>
      <xdr:rowOff>423736</xdr:rowOff>
    </xdr:to>
    <xdr:pic>
      <xdr:nvPicPr>
        <xdr:cNvPr id="2" name="Picture 1">
          <a:extLst>
            <a:ext uri="{FF2B5EF4-FFF2-40B4-BE49-F238E27FC236}">
              <a16:creationId xmlns:a16="http://schemas.microsoft.com/office/drawing/2014/main" id="{BE473701-769A-41C6-BFA6-2F8713B325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73" y="0"/>
          <a:ext cx="2560677"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5"/>
  <sheetViews>
    <sheetView view="pageBreakPreview" topLeftCell="A46" zoomScale="88" zoomScaleNormal="55" zoomScaleSheetLayoutView="88" workbookViewId="0">
      <selection activeCell="A65" sqref="A65:C65"/>
    </sheetView>
  </sheetViews>
  <sheetFormatPr defaultColWidth="9.08984375" defaultRowHeight="14.5" x14ac:dyDescent="0.25"/>
  <cols>
    <col min="1" max="1" width="22.54296875" style="8" customWidth="1"/>
    <col min="2" max="2" width="49.54296875" style="8" customWidth="1"/>
    <col min="3" max="3" width="55.453125" style="8" customWidth="1"/>
    <col min="4" max="4" width="18.36328125" style="8" customWidth="1"/>
    <col min="5" max="5" width="12.36328125" style="8" customWidth="1"/>
    <col min="6" max="6" width="19.36328125" style="8" customWidth="1"/>
    <col min="7" max="7" width="12.36328125" style="8" customWidth="1"/>
    <col min="8" max="8" width="18.1796875" style="8" customWidth="1"/>
    <col min="9" max="12" width="32.81640625" style="8" customWidth="1"/>
    <col min="13" max="13" width="12" style="8" customWidth="1"/>
    <col min="14" max="14" width="10.90625" style="8" customWidth="1"/>
    <col min="15" max="16" width="12" style="8" customWidth="1"/>
    <col min="17" max="17" width="28.1796875" style="8" customWidth="1"/>
    <col min="18" max="18" width="12.08984375" style="8" customWidth="1"/>
    <col min="19" max="19" width="4.6328125" style="8" customWidth="1"/>
    <col min="20" max="16384" width="9.08984375" style="8"/>
  </cols>
  <sheetData>
    <row r="1" spans="1:20" s="3" customFormat="1" ht="36" customHeight="1" x14ac:dyDescent="0.35">
      <c r="A1" s="2"/>
      <c r="E1" s="4"/>
      <c r="F1" s="4"/>
      <c r="G1" s="4"/>
      <c r="H1" s="4"/>
      <c r="I1" s="4"/>
      <c r="J1" s="4"/>
      <c r="K1" s="4"/>
      <c r="L1" s="4"/>
      <c r="M1" s="4"/>
      <c r="N1" s="4"/>
      <c r="O1" s="4"/>
      <c r="P1" s="4"/>
      <c r="Q1" s="5" t="s">
        <v>27</v>
      </c>
    </row>
    <row r="2" spans="1:20" ht="9.9" customHeight="1" x14ac:dyDescent="0.25">
      <c r="A2" s="6"/>
      <c r="B2" s="3"/>
      <c r="C2" s="3"/>
      <c r="D2" s="3"/>
      <c r="E2" s="7"/>
      <c r="F2" s="7"/>
      <c r="G2" s="7"/>
      <c r="H2" s="7"/>
      <c r="I2" s="7"/>
      <c r="J2" s="7"/>
      <c r="K2" s="7"/>
      <c r="L2" s="7"/>
      <c r="M2" s="7"/>
      <c r="N2" s="7"/>
      <c r="O2" s="7"/>
      <c r="P2" s="7"/>
      <c r="Q2" s="7"/>
      <c r="R2" s="7"/>
    </row>
    <row r="3" spans="1:20" ht="81" customHeight="1" x14ac:dyDescent="0.25">
      <c r="A3" s="115" t="s">
        <v>51</v>
      </c>
      <c r="B3" s="116"/>
      <c r="C3" s="116"/>
      <c r="D3" s="116"/>
      <c r="E3" s="116"/>
      <c r="F3" s="116"/>
      <c r="G3" s="116"/>
      <c r="H3" s="116"/>
      <c r="I3" s="116"/>
      <c r="J3" s="116"/>
      <c r="K3" s="116"/>
      <c r="L3" s="116"/>
      <c r="M3" s="116"/>
      <c r="N3" s="116"/>
      <c r="O3" s="116"/>
      <c r="P3" s="116"/>
      <c r="Q3" s="117"/>
      <c r="R3" s="9"/>
    </row>
    <row r="4" spans="1:20" ht="9.9" customHeight="1" thickBot="1" x14ac:dyDescent="0.3"/>
    <row r="5" spans="1:20" ht="18" customHeight="1" x14ac:dyDescent="0.25">
      <c r="A5" s="118" t="s">
        <v>32</v>
      </c>
      <c r="B5" s="10" t="s">
        <v>112</v>
      </c>
      <c r="C5" s="10"/>
      <c r="D5" s="10"/>
      <c r="E5" s="11" t="s">
        <v>16</v>
      </c>
      <c r="F5" s="12"/>
      <c r="G5" s="120">
        <v>44858</v>
      </c>
      <c r="H5" s="121"/>
      <c r="I5" s="121"/>
      <c r="J5" s="121"/>
      <c r="K5" s="121"/>
      <c r="L5" s="122"/>
      <c r="M5" s="123"/>
      <c r="N5" s="124"/>
      <c r="O5" s="124"/>
      <c r="P5" s="124"/>
      <c r="Q5" s="125"/>
    </row>
    <row r="6" spans="1:20" ht="18" customHeight="1" thickBot="1" x14ac:dyDescent="0.3">
      <c r="A6" s="119"/>
      <c r="B6" s="13"/>
      <c r="C6" s="13"/>
      <c r="D6" s="1"/>
      <c r="E6" s="14" t="s">
        <v>12</v>
      </c>
      <c r="F6" s="15"/>
      <c r="G6" s="126">
        <v>44872</v>
      </c>
      <c r="H6" s="127"/>
      <c r="I6" s="127"/>
      <c r="J6" s="127"/>
      <c r="K6" s="127"/>
      <c r="L6" s="128"/>
      <c r="M6" s="129"/>
      <c r="N6" s="130"/>
      <c r="O6" s="130"/>
      <c r="P6" s="130"/>
      <c r="Q6" s="131"/>
    </row>
    <row r="7" spans="1:20" ht="9.9" customHeight="1" thickBot="1" x14ac:dyDescent="0.3">
      <c r="B7" s="16"/>
      <c r="C7" s="16"/>
      <c r="D7" s="16"/>
      <c r="E7" s="16"/>
      <c r="F7" s="16"/>
      <c r="G7" s="16"/>
      <c r="H7" s="16"/>
      <c r="I7" s="16"/>
      <c r="J7" s="16"/>
      <c r="K7" s="16"/>
      <c r="L7" s="16"/>
    </row>
    <row r="8" spans="1:20" s="18" customFormat="1" ht="18" customHeight="1" x14ac:dyDescent="0.25">
      <c r="A8" s="11" t="s">
        <v>30</v>
      </c>
      <c r="B8" s="12"/>
      <c r="C8" s="12"/>
      <c r="D8" s="12"/>
      <c r="E8" s="11" t="s">
        <v>28</v>
      </c>
      <c r="F8" s="12"/>
      <c r="G8" s="12"/>
      <c r="H8" s="12"/>
      <c r="I8" s="12"/>
      <c r="J8" s="12"/>
      <c r="K8" s="12"/>
      <c r="L8" s="12"/>
      <c r="M8" s="12"/>
      <c r="N8" s="12"/>
      <c r="O8" s="12"/>
      <c r="P8" s="12"/>
      <c r="Q8" s="17"/>
      <c r="S8" s="19"/>
      <c r="T8" s="19"/>
    </row>
    <row r="9" spans="1:20" s="18" customFormat="1" ht="22" customHeight="1" x14ac:dyDescent="0.25">
      <c r="A9" s="20" t="s">
        <v>31</v>
      </c>
      <c r="B9" s="21"/>
      <c r="C9" s="21"/>
      <c r="D9" s="21"/>
      <c r="E9" s="20" t="s">
        <v>33</v>
      </c>
      <c r="F9" s="132" t="s">
        <v>45</v>
      </c>
      <c r="G9" s="133"/>
      <c r="H9" s="133"/>
      <c r="I9" s="133"/>
      <c r="J9" s="133"/>
      <c r="K9" s="133"/>
      <c r="L9" s="133"/>
      <c r="M9" s="133"/>
      <c r="N9" s="133"/>
      <c r="O9" s="133"/>
      <c r="P9" s="133"/>
      <c r="Q9" s="134"/>
      <c r="S9" s="19"/>
      <c r="T9" s="19"/>
    </row>
    <row r="10" spans="1:20" ht="22" customHeight="1" x14ac:dyDescent="0.25">
      <c r="A10" s="22" t="s">
        <v>50</v>
      </c>
      <c r="B10" s="23"/>
      <c r="C10" s="24"/>
      <c r="D10" s="24"/>
      <c r="E10" s="25" t="s">
        <v>34</v>
      </c>
      <c r="F10" s="135" t="s">
        <v>46</v>
      </c>
      <c r="G10" s="136"/>
      <c r="H10" s="136"/>
      <c r="I10" s="136"/>
      <c r="J10" s="136"/>
      <c r="K10" s="136"/>
      <c r="L10" s="136"/>
      <c r="M10" s="136"/>
      <c r="N10" s="136"/>
      <c r="O10" s="136"/>
      <c r="P10" s="136"/>
      <c r="Q10" s="137"/>
      <c r="S10" s="26"/>
      <c r="T10" s="26"/>
    </row>
    <row r="11" spans="1:20" ht="22" customHeight="1" x14ac:dyDescent="0.25">
      <c r="A11" s="27" t="s">
        <v>0</v>
      </c>
      <c r="B11" s="23"/>
      <c r="C11" s="24"/>
      <c r="D11" s="24"/>
      <c r="E11" s="20" t="s">
        <v>0</v>
      </c>
      <c r="F11" s="138" t="s">
        <v>47</v>
      </c>
      <c r="G11" s="139"/>
      <c r="H11" s="139"/>
      <c r="I11" s="139"/>
      <c r="J11" s="139"/>
      <c r="K11" s="139"/>
      <c r="L11" s="139"/>
      <c r="M11" s="139"/>
      <c r="N11" s="139"/>
      <c r="O11" s="139"/>
      <c r="P11" s="139"/>
      <c r="Q11" s="140"/>
      <c r="S11" s="26"/>
      <c r="T11" s="26"/>
    </row>
    <row r="12" spans="1:20" ht="22" customHeight="1" x14ac:dyDescent="0.25">
      <c r="A12" s="27" t="s">
        <v>11</v>
      </c>
      <c r="B12" s="23"/>
      <c r="C12" s="24"/>
      <c r="D12" s="24"/>
      <c r="E12" s="20" t="s">
        <v>11</v>
      </c>
      <c r="F12" s="141" t="s">
        <v>48</v>
      </c>
      <c r="G12" s="139"/>
      <c r="H12" s="139"/>
      <c r="I12" s="139"/>
      <c r="J12" s="139"/>
      <c r="K12" s="139"/>
      <c r="L12" s="139"/>
      <c r="M12" s="139"/>
      <c r="N12" s="139"/>
      <c r="O12" s="139"/>
      <c r="P12" s="139"/>
      <c r="Q12" s="140"/>
      <c r="S12" s="26"/>
      <c r="T12" s="26"/>
    </row>
    <row r="13" spans="1:20" ht="22" customHeight="1" x14ac:dyDescent="0.25">
      <c r="A13" s="27" t="s">
        <v>1</v>
      </c>
      <c r="B13" s="23"/>
      <c r="C13" s="24"/>
      <c r="D13" s="24"/>
      <c r="E13" s="20" t="s">
        <v>1</v>
      </c>
      <c r="F13" s="141" t="s">
        <v>48</v>
      </c>
      <c r="G13" s="139"/>
      <c r="H13" s="139"/>
      <c r="I13" s="139"/>
      <c r="J13" s="139"/>
      <c r="K13" s="139"/>
      <c r="L13" s="139"/>
      <c r="M13" s="139"/>
      <c r="N13" s="139"/>
      <c r="O13" s="139"/>
      <c r="P13" s="139"/>
      <c r="Q13" s="140"/>
      <c r="S13" s="26"/>
      <c r="T13" s="26"/>
    </row>
    <row r="14" spans="1:20" ht="22" customHeight="1" thickBot="1" x14ac:dyDescent="0.3">
      <c r="A14" s="28" t="s">
        <v>2</v>
      </c>
      <c r="B14" s="29"/>
      <c r="C14" s="29"/>
      <c r="D14" s="29"/>
      <c r="E14" s="30" t="s">
        <v>2</v>
      </c>
      <c r="F14" s="112" t="s">
        <v>57</v>
      </c>
      <c r="G14" s="113"/>
      <c r="H14" s="113"/>
      <c r="I14" s="113"/>
      <c r="J14" s="113"/>
      <c r="K14" s="113"/>
      <c r="L14" s="113"/>
      <c r="M14" s="113"/>
      <c r="N14" s="113"/>
      <c r="O14" s="113"/>
      <c r="P14" s="113"/>
      <c r="Q14" s="114"/>
      <c r="S14" s="26"/>
      <c r="T14" s="26"/>
    </row>
    <row r="15" spans="1:20" ht="9.9" customHeight="1" thickBot="1" x14ac:dyDescent="0.3">
      <c r="A15" s="16"/>
      <c r="B15" s="31"/>
      <c r="C15" s="31"/>
      <c r="D15" s="16"/>
      <c r="N15" s="26"/>
    </row>
    <row r="16" spans="1:20" s="18" customFormat="1" ht="18" customHeight="1" x14ac:dyDescent="0.25">
      <c r="A16" s="11" t="s">
        <v>17</v>
      </c>
      <c r="B16" s="32"/>
      <c r="C16" s="157" t="s">
        <v>113</v>
      </c>
      <c r="D16" s="158"/>
      <c r="E16" s="158"/>
      <c r="F16" s="158"/>
      <c r="G16" s="158"/>
      <c r="H16" s="158"/>
      <c r="I16" s="158"/>
      <c r="J16" s="158"/>
      <c r="K16" s="158"/>
      <c r="L16" s="158"/>
      <c r="M16" s="158"/>
      <c r="N16" s="158"/>
      <c r="O16" s="158"/>
      <c r="P16" s="158"/>
      <c r="Q16" s="159"/>
      <c r="R16" s="33"/>
    </row>
    <row r="17" spans="1:18" s="18" customFormat="1" ht="18" customHeight="1" x14ac:dyDescent="0.25">
      <c r="A17" s="14" t="s">
        <v>18</v>
      </c>
      <c r="B17" s="34"/>
      <c r="C17" s="160" t="s">
        <v>114</v>
      </c>
      <c r="D17" s="161"/>
      <c r="E17" s="161"/>
      <c r="F17" s="161"/>
      <c r="G17" s="161"/>
      <c r="H17" s="161"/>
      <c r="I17" s="161"/>
      <c r="J17" s="161"/>
      <c r="K17" s="161"/>
      <c r="L17" s="161"/>
      <c r="M17" s="161"/>
      <c r="N17" s="161"/>
      <c r="O17" s="161"/>
      <c r="P17" s="161"/>
      <c r="Q17" s="162"/>
      <c r="R17" s="35"/>
    </row>
    <row r="18" spans="1:18" ht="18" customHeight="1" x14ac:dyDescent="0.25">
      <c r="A18" s="14" t="s">
        <v>19</v>
      </c>
      <c r="B18" s="34"/>
      <c r="C18" s="160"/>
      <c r="D18" s="161"/>
      <c r="E18" s="161"/>
      <c r="F18" s="161"/>
      <c r="G18" s="161"/>
      <c r="H18" s="161"/>
      <c r="I18" s="161"/>
      <c r="J18" s="161"/>
      <c r="K18" s="161"/>
      <c r="L18" s="161"/>
      <c r="M18" s="161"/>
      <c r="N18" s="161"/>
      <c r="O18" s="161"/>
      <c r="P18" s="161"/>
      <c r="Q18" s="162"/>
      <c r="R18" s="35"/>
    </row>
    <row r="19" spans="1:18" ht="18" customHeight="1" thickBot="1" x14ac:dyDescent="0.3">
      <c r="A19" s="36" t="s">
        <v>20</v>
      </c>
      <c r="B19" s="37"/>
      <c r="C19" s="145" t="s">
        <v>49</v>
      </c>
      <c r="D19" s="146"/>
      <c r="E19" s="146"/>
      <c r="F19" s="146"/>
      <c r="G19" s="146"/>
      <c r="H19" s="146"/>
      <c r="I19" s="146"/>
      <c r="J19" s="146"/>
      <c r="K19" s="146"/>
      <c r="L19" s="146"/>
      <c r="M19" s="146"/>
      <c r="N19" s="146"/>
      <c r="O19" s="146"/>
      <c r="P19" s="146"/>
      <c r="Q19" s="147"/>
    </row>
    <row r="20" spans="1:18" ht="9.75" customHeight="1" thickBot="1" x14ac:dyDescent="0.3">
      <c r="A20" s="16"/>
      <c r="B20" s="26"/>
      <c r="C20" s="26"/>
      <c r="D20" s="19"/>
      <c r="E20" s="26"/>
      <c r="F20" s="26"/>
      <c r="G20" s="26"/>
      <c r="H20" s="26"/>
      <c r="I20" s="26"/>
      <c r="J20" s="26"/>
      <c r="K20" s="26"/>
      <c r="L20" s="26"/>
      <c r="M20" s="26"/>
      <c r="N20" s="26"/>
    </row>
    <row r="21" spans="1:18" ht="15.75" customHeight="1" thickBot="1" x14ac:dyDescent="0.3">
      <c r="A21" s="38"/>
      <c r="B21" s="16"/>
      <c r="C21" s="16"/>
      <c r="D21" s="16"/>
      <c r="E21" s="38"/>
      <c r="F21" s="169" t="s">
        <v>22</v>
      </c>
      <c r="G21" s="170"/>
      <c r="H21" s="170"/>
      <c r="I21" s="170"/>
      <c r="J21" s="170"/>
      <c r="K21" s="170"/>
      <c r="L21" s="170"/>
      <c r="M21" s="170"/>
      <c r="N21" s="170"/>
      <c r="O21" s="170"/>
      <c r="P21" s="170"/>
      <c r="Q21" s="171"/>
    </row>
    <row r="22" spans="1:18" s="18" customFormat="1" ht="39" customHeight="1" thickBot="1" x14ac:dyDescent="0.3">
      <c r="A22" s="95" t="s">
        <v>29</v>
      </c>
      <c r="B22" s="103" t="s">
        <v>52</v>
      </c>
      <c r="C22" s="105" t="s">
        <v>36</v>
      </c>
      <c r="D22" s="107" t="s">
        <v>37</v>
      </c>
      <c r="E22" s="106" t="s">
        <v>13</v>
      </c>
      <c r="F22" s="39" t="s">
        <v>38</v>
      </c>
      <c r="G22" s="40" t="s">
        <v>39</v>
      </c>
      <c r="H22" s="40" t="s">
        <v>40</v>
      </c>
      <c r="I22" s="40" t="s">
        <v>41</v>
      </c>
      <c r="J22" s="40" t="s">
        <v>42</v>
      </c>
      <c r="K22" s="40" t="s">
        <v>43</v>
      </c>
      <c r="L22" s="40" t="s">
        <v>56</v>
      </c>
      <c r="M22" s="40" t="s">
        <v>15</v>
      </c>
      <c r="N22" s="41" t="s">
        <v>3</v>
      </c>
      <c r="O22" s="41" t="s">
        <v>7</v>
      </c>
      <c r="P22" s="40" t="s">
        <v>14</v>
      </c>
      <c r="Q22" s="42" t="s">
        <v>44</v>
      </c>
    </row>
    <row r="23" spans="1:18" ht="18" customHeight="1" x14ac:dyDescent="0.35">
      <c r="A23" s="96">
        <v>1</v>
      </c>
      <c r="B23" s="101" t="s">
        <v>90</v>
      </c>
      <c r="C23" s="102" t="s">
        <v>58</v>
      </c>
      <c r="D23" s="104" t="s">
        <v>111</v>
      </c>
      <c r="E23" s="43">
        <v>2</v>
      </c>
      <c r="F23" s="78"/>
      <c r="G23" s="79"/>
      <c r="H23" s="79"/>
      <c r="I23" s="79"/>
      <c r="J23" s="79"/>
      <c r="K23" s="79"/>
      <c r="L23" s="79"/>
      <c r="M23" s="80"/>
      <c r="N23" s="81"/>
      <c r="O23" s="81" t="str">
        <f>IF(OR(ISBLANK(E23),ISBLANK(N23)),"",E23*N23)</f>
        <v/>
      </c>
      <c r="P23" s="82"/>
      <c r="Q23" s="83"/>
    </row>
    <row r="24" spans="1:18" ht="18" customHeight="1" x14ac:dyDescent="0.35">
      <c r="A24" s="97">
        <v>2</v>
      </c>
      <c r="B24" s="99" t="s">
        <v>91</v>
      </c>
      <c r="C24" s="84" t="s">
        <v>59</v>
      </c>
      <c r="D24" s="104" t="s">
        <v>111</v>
      </c>
      <c r="E24" s="45">
        <v>3</v>
      </c>
      <c r="F24" s="46"/>
      <c r="G24" s="47"/>
      <c r="H24" s="47"/>
      <c r="I24" s="47"/>
      <c r="J24" s="47"/>
      <c r="K24" s="47"/>
      <c r="L24" s="47"/>
      <c r="M24" s="48"/>
      <c r="N24" s="49"/>
      <c r="O24" s="49"/>
      <c r="P24" s="50"/>
      <c r="Q24" s="51"/>
    </row>
    <row r="25" spans="1:18" ht="18" customHeight="1" x14ac:dyDescent="0.35">
      <c r="A25" s="97">
        <v>3</v>
      </c>
      <c r="B25" s="99" t="s">
        <v>92</v>
      </c>
      <c r="C25" s="84" t="s">
        <v>60</v>
      </c>
      <c r="D25" s="104" t="s">
        <v>111</v>
      </c>
      <c r="E25" s="45">
        <v>2</v>
      </c>
      <c r="F25" s="46"/>
      <c r="G25" s="47"/>
      <c r="H25" s="47"/>
      <c r="I25" s="47"/>
      <c r="J25" s="47"/>
      <c r="K25" s="47"/>
      <c r="L25" s="47"/>
      <c r="M25" s="48"/>
      <c r="N25" s="49"/>
      <c r="O25" s="49"/>
      <c r="P25" s="50"/>
      <c r="Q25" s="51"/>
    </row>
    <row r="26" spans="1:18" ht="18" customHeight="1" x14ac:dyDescent="0.35">
      <c r="A26" s="97">
        <v>4</v>
      </c>
      <c r="B26" s="99" t="s">
        <v>92</v>
      </c>
      <c r="C26" s="84" t="s">
        <v>61</v>
      </c>
      <c r="D26" s="104" t="s">
        <v>111</v>
      </c>
      <c r="E26" s="45">
        <v>2</v>
      </c>
      <c r="F26" s="46"/>
      <c r="G26" s="47"/>
      <c r="H26" s="47"/>
      <c r="I26" s="47"/>
      <c r="J26" s="47"/>
      <c r="K26" s="47"/>
      <c r="L26" s="47"/>
      <c r="M26" s="48"/>
      <c r="N26" s="49"/>
      <c r="O26" s="49"/>
      <c r="P26" s="50"/>
      <c r="Q26" s="51"/>
    </row>
    <row r="27" spans="1:18" ht="18" customHeight="1" x14ac:dyDescent="0.35">
      <c r="A27" s="97">
        <v>5</v>
      </c>
      <c r="B27" s="99" t="s">
        <v>92</v>
      </c>
      <c r="C27" s="84" t="s">
        <v>61</v>
      </c>
      <c r="D27" s="104" t="s">
        <v>111</v>
      </c>
      <c r="E27" s="45">
        <v>2</v>
      </c>
      <c r="F27" s="46"/>
      <c r="G27" s="47"/>
      <c r="H27" s="47"/>
      <c r="I27" s="47"/>
      <c r="J27" s="47"/>
      <c r="K27" s="47"/>
      <c r="L27" s="47"/>
      <c r="M27" s="48"/>
      <c r="N27" s="49"/>
      <c r="O27" s="49"/>
      <c r="P27" s="50"/>
      <c r="Q27" s="51"/>
    </row>
    <row r="28" spans="1:18" ht="18" customHeight="1" x14ac:dyDescent="0.35">
      <c r="A28" s="97">
        <v>6</v>
      </c>
      <c r="B28" s="99" t="s">
        <v>92</v>
      </c>
      <c r="C28" s="84" t="s">
        <v>62</v>
      </c>
      <c r="D28" s="104" t="s">
        <v>111</v>
      </c>
      <c r="E28" s="45">
        <v>2</v>
      </c>
      <c r="F28" s="46"/>
      <c r="G28" s="47"/>
      <c r="H28" s="47"/>
      <c r="I28" s="47"/>
      <c r="J28" s="47"/>
      <c r="K28" s="47"/>
      <c r="L28" s="47"/>
      <c r="M28" s="48"/>
      <c r="N28" s="49"/>
      <c r="O28" s="49"/>
      <c r="P28" s="50"/>
      <c r="Q28" s="51"/>
    </row>
    <row r="29" spans="1:18" ht="18" customHeight="1" x14ac:dyDescent="0.35">
      <c r="A29" s="97">
        <v>7</v>
      </c>
      <c r="B29" s="99" t="s">
        <v>92</v>
      </c>
      <c r="C29" s="84" t="s">
        <v>63</v>
      </c>
      <c r="D29" s="104" t="s">
        <v>111</v>
      </c>
      <c r="E29" s="45">
        <v>2</v>
      </c>
      <c r="F29" s="46"/>
      <c r="G29" s="47"/>
      <c r="H29" s="47"/>
      <c r="I29" s="47"/>
      <c r="J29" s="47"/>
      <c r="K29" s="47"/>
      <c r="L29" s="47"/>
      <c r="M29" s="48"/>
      <c r="N29" s="49"/>
      <c r="O29" s="49"/>
      <c r="P29" s="50"/>
      <c r="Q29" s="51"/>
    </row>
    <row r="30" spans="1:18" ht="18" customHeight="1" thickBot="1" x14ac:dyDescent="0.4">
      <c r="A30" s="97">
        <v>8</v>
      </c>
      <c r="B30" s="99" t="s">
        <v>93</v>
      </c>
      <c r="C30" s="84" t="s">
        <v>64</v>
      </c>
      <c r="D30" s="104" t="s">
        <v>111</v>
      </c>
      <c r="E30" s="45">
        <v>3</v>
      </c>
      <c r="F30" s="46"/>
      <c r="G30" s="47"/>
      <c r="H30" s="47"/>
      <c r="I30" s="47"/>
      <c r="J30" s="47"/>
      <c r="K30" s="47"/>
      <c r="L30" s="47"/>
      <c r="M30" s="48"/>
      <c r="N30" s="49"/>
      <c r="O30" s="49"/>
      <c r="P30" s="50"/>
      <c r="Q30" s="51"/>
    </row>
    <row r="31" spans="1:18" ht="18" customHeight="1" x14ac:dyDescent="0.35">
      <c r="A31" s="96">
        <v>9</v>
      </c>
      <c r="B31" s="99" t="s">
        <v>94</v>
      </c>
      <c r="C31" s="84" t="s">
        <v>65</v>
      </c>
      <c r="D31" s="104" t="s">
        <v>111</v>
      </c>
      <c r="E31" s="45">
        <v>16</v>
      </c>
      <c r="F31" s="46"/>
      <c r="G31" s="47"/>
      <c r="H31" s="47"/>
      <c r="I31" s="47"/>
      <c r="J31" s="47"/>
      <c r="K31" s="47"/>
      <c r="L31" s="47"/>
      <c r="M31" s="48"/>
      <c r="N31" s="49"/>
      <c r="O31" s="49"/>
      <c r="P31" s="50"/>
      <c r="Q31" s="51"/>
    </row>
    <row r="32" spans="1:18" ht="18" customHeight="1" x14ac:dyDescent="0.35">
      <c r="A32" s="97">
        <v>10</v>
      </c>
      <c r="B32" s="99" t="s">
        <v>95</v>
      </c>
      <c r="C32" s="84" t="s">
        <v>66</v>
      </c>
      <c r="D32" s="104" t="s">
        <v>111</v>
      </c>
      <c r="E32" s="45">
        <v>12</v>
      </c>
      <c r="F32" s="46"/>
      <c r="G32" s="47"/>
      <c r="H32" s="47"/>
      <c r="I32" s="47"/>
      <c r="J32" s="47"/>
      <c r="K32" s="47"/>
      <c r="L32" s="47"/>
      <c r="M32" s="48"/>
      <c r="N32" s="49"/>
      <c r="O32" s="49"/>
      <c r="P32" s="50"/>
      <c r="Q32" s="51"/>
    </row>
    <row r="33" spans="1:17" ht="18" customHeight="1" x14ac:dyDescent="0.35">
      <c r="A33" s="97">
        <v>11</v>
      </c>
      <c r="B33" s="99" t="s">
        <v>100</v>
      </c>
      <c r="C33" s="84" t="s">
        <v>67</v>
      </c>
      <c r="D33" s="104" t="s">
        <v>111</v>
      </c>
      <c r="E33" s="45">
        <v>9</v>
      </c>
      <c r="F33" s="46"/>
      <c r="G33" s="47"/>
      <c r="H33" s="47"/>
      <c r="I33" s="47"/>
      <c r="J33" s="47"/>
      <c r="K33" s="47"/>
      <c r="L33" s="47"/>
      <c r="M33" s="48"/>
      <c r="N33" s="49"/>
      <c r="O33" s="49"/>
      <c r="P33" s="50"/>
      <c r="Q33" s="51"/>
    </row>
    <row r="34" spans="1:17" ht="18" customHeight="1" x14ac:dyDescent="0.35">
      <c r="A34" s="97">
        <v>12</v>
      </c>
      <c r="B34" s="99" t="s">
        <v>96</v>
      </c>
      <c r="C34" s="84" t="s">
        <v>68</v>
      </c>
      <c r="D34" s="104" t="s">
        <v>111</v>
      </c>
      <c r="E34" s="45">
        <v>23</v>
      </c>
      <c r="F34" s="46"/>
      <c r="G34" s="47"/>
      <c r="H34" s="47"/>
      <c r="I34" s="47"/>
      <c r="J34" s="47"/>
      <c r="K34" s="47"/>
      <c r="L34" s="47"/>
      <c r="M34" s="48"/>
      <c r="N34" s="49"/>
      <c r="O34" s="49"/>
      <c r="P34" s="50"/>
      <c r="Q34" s="51"/>
    </row>
    <row r="35" spans="1:17" ht="18" customHeight="1" x14ac:dyDescent="0.35">
      <c r="A35" s="97">
        <v>13</v>
      </c>
      <c r="B35" s="99" t="s">
        <v>97</v>
      </c>
      <c r="C35" s="84" t="s">
        <v>69</v>
      </c>
      <c r="D35" s="104" t="s">
        <v>111</v>
      </c>
      <c r="E35" s="45">
        <v>16</v>
      </c>
      <c r="F35" s="46"/>
      <c r="G35" s="47"/>
      <c r="H35" s="47"/>
      <c r="I35" s="47"/>
      <c r="J35" s="47"/>
      <c r="K35" s="47"/>
      <c r="L35" s="47"/>
      <c r="M35" s="48"/>
      <c r="N35" s="49"/>
      <c r="O35" s="49"/>
      <c r="P35" s="50"/>
      <c r="Q35" s="51"/>
    </row>
    <row r="36" spans="1:17" ht="18" customHeight="1" x14ac:dyDescent="0.35">
      <c r="A36" s="97">
        <v>14</v>
      </c>
      <c r="B36" s="99" t="s">
        <v>97</v>
      </c>
      <c r="C36" s="84" t="s">
        <v>70</v>
      </c>
      <c r="D36" s="104" t="s">
        <v>111</v>
      </c>
      <c r="E36" s="45">
        <v>4</v>
      </c>
      <c r="F36" s="46"/>
      <c r="G36" s="47"/>
      <c r="H36" s="47"/>
      <c r="I36" s="47"/>
      <c r="J36" s="47"/>
      <c r="K36" s="47"/>
      <c r="L36" s="47"/>
      <c r="M36" s="48"/>
      <c r="N36" s="49"/>
      <c r="O36" s="49"/>
      <c r="P36" s="50"/>
      <c r="Q36" s="51"/>
    </row>
    <row r="37" spans="1:17" ht="18" customHeight="1" x14ac:dyDescent="0.35">
      <c r="A37" s="97">
        <v>15</v>
      </c>
      <c r="B37" s="99" t="s">
        <v>98</v>
      </c>
      <c r="C37" s="84" t="s">
        <v>71</v>
      </c>
      <c r="D37" s="104" t="s">
        <v>111</v>
      </c>
      <c r="E37" s="45">
        <v>10</v>
      </c>
      <c r="F37" s="46"/>
      <c r="G37" s="47"/>
      <c r="H37" s="47"/>
      <c r="I37" s="47"/>
      <c r="J37" s="47"/>
      <c r="K37" s="47"/>
      <c r="L37" s="47"/>
      <c r="M37" s="48"/>
      <c r="N37" s="49"/>
      <c r="O37" s="49"/>
      <c r="P37" s="50"/>
      <c r="Q37" s="51"/>
    </row>
    <row r="38" spans="1:17" ht="18" customHeight="1" thickBot="1" x14ac:dyDescent="0.4">
      <c r="A38" s="97">
        <v>16</v>
      </c>
      <c r="B38" s="99" t="s">
        <v>99</v>
      </c>
      <c r="C38" s="84" t="s">
        <v>72</v>
      </c>
      <c r="D38" s="104" t="s">
        <v>111</v>
      </c>
      <c r="E38" s="45">
        <v>19</v>
      </c>
      <c r="F38" s="46"/>
      <c r="G38" s="47"/>
      <c r="H38" s="47"/>
      <c r="I38" s="47"/>
      <c r="J38" s="47"/>
      <c r="K38" s="47"/>
      <c r="L38" s="47"/>
      <c r="M38" s="48"/>
      <c r="N38" s="49"/>
      <c r="O38" s="49"/>
      <c r="P38" s="50"/>
      <c r="Q38" s="51"/>
    </row>
    <row r="39" spans="1:17" ht="18" customHeight="1" x14ac:dyDescent="0.35">
      <c r="A39" s="96">
        <v>17</v>
      </c>
      <c r="B39" s="99" t="s">
        <v>73</v>
      </c>
      <c r="C39" s="84" t="s">
        <v>73</v>
      </c>
      <c r="D39" s="104" t="s">
        <v>111</v>
      </c>
      <c r="E39" s="45">
        <v>10</v>
      </c>
      <c r="F39" s="46"/>
      <c r="G39" s="47"/>
      <c r="H39" s="47"/>
      <c r="I39" s="47"/>
      <c r="J39" s="47"/>
      <c r="K39" s="47"/>
      <c r="L39" s="47"/>
      <c r="M39" s="48"/>
      <c r="N39" s="49"/>
      <c r="O39" s="49"/>
      <c r="P39" s="50"/>
      <c r="Q39" s="51"/>
    </row>
    <row r="40" spans="1:17" ht="18" customHeight="1" x14ac:dyDescent="0.35">
      <c r="A40" s="97">
        <v>18</v>
      </c>
      <c r="B40" s="99" t="s">
        <v>101</v>
      </c>
      <c r="C40" s="84" t="s">
        <v>74</v>
      </c>
      <c r="D40" s="104" t="s">
        <v>111</v>
      </c>
      <c r="E40" s="45">
        <v>34</v>
      </c>
      <c r="F40" s="46"/>
      <c r="G40" s="47"/>
      <c r="H40" s="47"/>
      <c r="I40" s="47"/>
      <c r="J40" s="47"/>
      <c r="K40" s="47"/>
      <c r="L40" s="47"/>
      <c r="M40" s="48"/>
      <c r="N40" s="49"/>
      <c r="O40" s="49"/>
      <c r="P40" s="50"/>
      <c r="Q40" s="51"/>
    </row>
    <row r="41" spans="1:17" ht="18" customHeight="1" x14ac:dyDescent="0.35">
      <c r="A41" s="97">
        <v>19</v>
      </c>
      <c r="B41" s="99" t="s">
        <v>102</v>
      </c>
      <c r="C41" s="84" t="s">
        <v>75</v>
      </c>
      <c r="D41" s="104" t="s">
        <v>111</v>
      </c>
      <c r="E41" s="88">
        <v>9</v>
      </c>
      <c r="F41" s="89"/>
      <c r="G41" s="90"/>
      <c r="H41" s="90"/>
      <c r="I41" s="90"/>
      <c r="J41" s="90"/>
      <c r="K41" s="90"/>
      <c r="L41" s="90"/>
      <c r="M41" s="91"/>
      <c r="N41" s="92"/>
      <c r="O41" s="92"/>
      <c r="P41" s="93"/>
      <c r="Q41" s="94"/>
    </row>
    <row r="42" spans="1:17" ht="18" customHeight="1" x14ac:dyDescent="0.35">
      <c r="A42" s="97">
        <v>20</v>
      </c>
      <c r="B42" s="100" t="s">
        <v>76</v>
      </c>
      <c r="C42" s="84" t="s">
        <v>76</v>
      </c>
      <c r="D42" s="104" t="s">
        <v>111</v>
      </c>
      <c r="E42" s="88">
        <v>6</v>
      </c>
      <c r="F42" s="89"/>
      <c r="G42" s="90"/>
      <c r="H42" s="90"/>
      <c r="I42" s="90"/>
      <c r="J42" s="90"/>
      <c r="K42" s="90"/>
      <c r="L42" s="90"/>
      <c r="M42" s="91"/>
      <c r="N42" s="92"/>
      <c r="O42" s="92"/>
      <c r="P42" s="93"/>
      <c r="Q42" s="94"/>
    </row>
    <row r="43" spans="1:17" ht="18" customHeight="1" x14ac:dyDescent="0.35">
      <c r="A43" s="97">
        <v>21</v>
      </c>
      <c r="B43" s="99" t="s">
        <v>103</v>
      </c>
      <c r="C43" s="84" t="s">
        <v>77</v>
      </c>
      <c r="D43" s="104" t="s">
        <v>111</v>
      </c>
      <c r="E43" s="88">
        <v>3</v>
      </c>
      <c r="F43" s="89"/>
      <c r="G43" s="90"/>
      <c r="H43" s="90"/>
      <c r="I43" s="90"/>
      <c r="J43" s="90"/>
      <c r="K43" s="90"/>
      <c r="L43" s="90"/>
      <c r="M43" s="91"/>
      <c r="N43" s="92"/>
      <c r="O43" s="92"/>
      <c r="P43" s="93"/>
      <c r="Q43" s="94"/>
    </row>
    <row r="44" spans="1:17" ht="18" customHeight="1" x14ac:dyDescent="0.25">
      <c r="A44" s="97">
        <v>22</v>
      </c>
      <c r="B44" s="84" t="s">
        <v>78</v>
      </c>
      <c r="C44" s="84" t="s">
        <v>78</v>
      </c>
      <c r="D44" s="104" t="s">
        <v>111</v>
      </c>
      <c r="E44" s="88">
        <v>3</v>
      </c>
      <c r="F44" s="89"/>
      <c r="G44" s="90"/>
      <c r="H44" s="90"/>
      <c r="I44" s="90"/>
      <c r="J44" s="90"/>
      <c r="K44" s="90"/>
      <c r="L44" s="90"/>
      <c r="M44" s="91"/>
      <c r="N44" s="92"/>
      <c r="O44" s="92"/>
      <c r="P44" s="93"/>
      <c r="Q44" s="94"/>
    </row>
    <row r="45" spans="1:17" ht="18" customHeight="1" x14ac:dyDescent="0.35">
      <c r="A45" s="97">
        <v>23</v>
      </c>
      <c r="B45" s="99" t="s">
        <v>79</v>
      </c>
      <c r="C45" s="84" t="s">
        <v>79</v>
      </c>
      <c r="D45" s="104" t="s">
        <v>111</v>
      </c>
      <c r="E45" s="88">
        <v>3</v>
      </c>
      <c r="F45" s="89"/>
      <c r="G45" s="90"/>
      <c r="H45" s="90"/>
      <c r="I45" s="90"/>
      <c r="J45" s="90"/>
      <c r="K45" s="90"/>
      <c r="L45" s="90"/>
      <c r="M45" s="91"/>
      <c r="N45" s="92"/>
      <c r="O45" s="92"/>
      <c r="P45" s="93"/>
      <c r="Q45" s="94"/>
    </row>
    <row r="46" spans="1:17" ht="18" customHeight="1" thickBot="1" x14ac:dyDescent="0.4">
      <c r="A46" s="97">
        <v>24</v>
      </c>
      <c r="B46" s="99" t="s">
        <v>80</v>
      </c>
      <c r="C46" s="84" t="s">
        <v>80</v>
      </c>
      <c r="D46" s="104" t="s">
        <v>111</v>
      </c>
      <c r="E46" s="88">
        <v>1</v>
      </c>
      <c r="F46" s="89"/>
      <c r="G46" s="90"/>
      <c r="H46" s="90"/>
      <c r="I46" s="90"/>
      <c r="J46" s="90"/>
      <c r="K46" s="90"/>
      <c r="L46" s="90"/>
      <c r="M46" s="91"/>
      <c r="N46" s="92"/>
      <c r="O46" s="92"/>
      <c r="P46" s="93"/>
      <c r="Q46" s="94"/>
    </row>
    <row r="47" spans="1:17" ht="18" customHeight="1" x14ac:dyDescent="0.35">
      <c r="A47" s="96">
        <v>25</v>
      </c>
      <c r="B47" s="99" t="s">
        <v>104</v>
      </c>
      <c r="C47" s="84" t="s">
        <v>81</v>
      </c>
      <c r="D47" s="104" t="s">
        <v>111</v>
      </c>
      <c r="E47" s="88">
        <v>15</v>
      </c>
      <c r="F47" s="89"/>
      <c r="G47" s="90"/>
      <c r="H47" s="90"/>
      <c r="I47" s="90"/>
      <c r="J47" s="90"/>
      <c r="K47" s="90"/>
      <c r="L47" s="90"/>
      <c r="M47" s="91"/>
      <c r="N47" s="92"/>
      <c r="O47" s="92"/>
      <c r="P47" s="93"/>
      <c r="Q47" s="94"/>
    </row>
    <row r="48" spans="1:17" ht="18" customHeight="1" x14ac:dyDescent="0.35">
      <c r="A48" s="97">
        <v>26</v>
      </c>
      <c r="B48" s="99" t="s">
        <v>105</v>
      </c>
      <c r="C48" s="84" t="s">
        <v>82</v>
      </c>
      <c r="D48" s="104" t="s">
        <v>111</v>
      </c>
      <c r="E48" s="88">
        <v>8</v>
      </c>
      <c r="F48" s="89"/>
      <c r="G48" s="90"/>
      <c r="H48" s="90"/>
      <c r="I48" s="90"/>
      <c r="J48" s="90"/>
      <c r="K48" s="90"/>
      <c r="L48" s="90"/>
      <c r="M48" s="91"/>
      <c r="N48" s="92"/>
      <c r="O48" s="92"/>
      <c r="P48" s="93"/>
      <c r="Q48" s="94"/>
    </row>
    <row r="49" spans="1:18" ht="18" customHeight="1" x14ac:dyDescent="0.35">
      <c r="A49" s="97">
        <v>27</v>
      </c>
      <c r="B49" s="99" t="s">
        <v>106</v>
      </c>
      <c r="C49" s="84" t="s">
        <v>83</v>
      </c>
      <c r="D49" s="104" t="s">
        <v>111</v>
      </c>
      <c r="E49" s="88">
        <v>3</v>
      </c>
      <c r="F49" s="89"/>
      <c r="G49" s="90"/>
      <c r="H49" s="90"/>
      <c r="I49" s="90"/>
      <c r="J49" s="90"/>
      <c r="K49" s="90"/>
      <c r="L49" s="90"/>
      <c r="M49" s="91"/>
      <c r="N49" s="92"/>
      <c r="O49" s="92"/>
      <c r="P49" s="93"/>
      <c r="Q49" s="94"/>
    </row>
    <row r="50" spans="1:18" ht="18" customHeight="1" x14ac:dyDescent="0.35">
      <c r="A50" s="97">
        <v>28</v>
      </c>
      <c r="B50" s="99" t="s">
        <v>107</v>
      </c>
      <c r="C50" s="84" t="s">
        <v>84</v>
      </c>
      <c r="D50" s="104" t="s">
        <v>111</v>
      </c>
      <c r="E50" s="88">
        <v>10</v>
      </c>
      <c r="F50" s="89"/>
      <c r="G50" s="90"/>
      <c r="H50" s="90"/>
      <c r="I50" s="90"/>
      <c r="J50" s="90"/>
      <c r="K50" s="90"/>
      <c r="L50" s="90"/>
      <c r="M50" s="91"/>
      <c r="N50" s="92"/>
      <c r="O50" s="92"/>
      <c r="P50" s="93"/>
      <c r="Q50" s="94"/>
    </row>
    <row r="51" spans="1:18" ht="18" customHeight="1" x14ac:dyDescent="0.35">
      <c r="A51" s="97">
        <v>29</v>
      </c>
      <c r="B51" s="99" t="s">
        <v>108</v>
      </c>
      <c r="C51" s="84" t="s">
        <v>85</v>
      </c>
      <c r="D51" s="104" t="s">
        <v>111</v>
      </c>
      <c r="E51" s="88">
        <v>3</v>
      </c>
      <c r="F51" s="89"/>
      <c r="G51" s="90"/>
      <c r="H51" s="90"/>
      <c r="I51" s="90"/>
      <c r="J51" s="90"/>
      <c r="K51" s="90"/>
      <c r="L51" s="90"/>
      <c r="M51" s="91"/>
      <c r="N51" s="92"/>
      <c r="O51" s="92"/>
      <c r="P51" s="93"/>
      <c r="Q51" s="94"/>
    </row>
    <row r="52" spans="1:18" ht="18" customHeight="1" x14ac:dyDescent="0.35">
      <c r="A52" s="97">
        <v>30</v>
      </c>
      <c r="B52" s="99" t="s">
        <v>109</v>
      </c>
      <c r="C52" s="84" t="s">
        <v>86</v>
      </c>
      <c r="D52" s="104" t="s">
        <v>111</v>
      </c>
      <c r="E52" s="88">
        <v>24</v>
      </c>
      <c r="F52" s="89"/>
      <c r="G52" s="90"/>
      <c r="H52" s="90"/>
      <c r="I52" s="90"/>
      <c r="J52" s="90"/>
      <c r="K52" s="90"/>
      <c r="L52" s="90"/>
      <c r="M52" s="91"/>
      <c r="N52" s="92"/>
      <c r="O52" s="92"/>
      <c r="P52" s="93"/>
      <c r="Q52" s="94"/>
    </row>
    <row r="53" spans="1:18" ht="18" customHeight="1" x14ac:dyDescent="0.35">
      <c r="A53" s="97">
        <v>31</v>
      </c>
      <c r="B53" s="99" t="s">
        <v>109</v>
      </c>
      <c r="C53" s="84" t="s">
        <v>87</v>
      </c>
      <c r="D53" s="104" t="s">
        <v>111</v>
      </c>
      <c r="E53" s="88">
        <v>3</v>
      </c>
      <c r="F53" s="89"/>
      <c r="G53" s="90"/>
      <c r="H53" s="90"/>
      <c r="I53" s="90"/>
      <c r="J53" s="90"/>
      <c r="K53" s="90"/>
      <c r="L53" s="90"/>
      <c r="M53" s="91"/>
      <c r="N53" s="92"/>
      <c r="O53" s="92"/>
      <c r="P53" s="93"/>
      <c r="Q53" s="94"/>
    </row>
    <row r="54" spans="1:18" ht="18" customHeight="1" x14ac:dyDescent="0.35">
      <c r="A54" s="97">
        <v>32</v>
      </c>
      <c r="B54" s="99" t="s">
        <v>109</v>
      </c>
      <c r="C54" s="84" t="s">
        <v>88</v>
      </c>
      <c r="D54" s="104" t="s">
        <v>111</v>
      </c>
      <c r="E54" s="88">
        <v>12</v>
      </c>
      <c r="F54" s="89"/>
      <c r="G54" s="90"/>
      <c r="H54" s="90"/>
      <c r="I54" s="90"/>
      <c r="J54" s="90"/>
      <c r="K54" s="90"/>
      <c r="L54" s="90"/>
      <c r="M54" s="91"/>
      <c r="N54" s="92"/>
      <c r="O54" s="92"/>
      <c r="P54" s="93"/>
      <c r="Q54" s="94"/>
    </row>
    <row r="55" spans="1:18" ht="18" customHeight="1" x14ac:dyDescent="0.35">
      <c r="A55" s="97">
        <v>33</v>
      </c>
      <c r="B55" s="99" t="s">
        <v>110</v>
      </c>
      <c r="C55" s="84" t="s">
        <v>89</v>
      </c>
      <c r="D55" s="104" t="s">
        <v>111</v>
      </c>
      <c r="E55" s="88">
        <v>3</v>
      </c>
      <c r="F55" s="89"/>
      <c r="G55" s="90"/>
      <c r="H55" s="90"/>
      <c r="I55" s="90"/>
      <c r="J55" s="90"/>
      <c r="K55" s="90"/>
      <c r="L55" s="90"/>
      <c r="M55" s="91"/>
      <c r="N55" s="92"/>
      <c r="O55" s="92"/>
      <c r="P55" s="93"/>
      <c r="Q55" s="94"/>
    </row>
    <row r="56" spans="1:18" ht="18" customHeight="1" thickBot="1" x14ac:dyDescent="0.3">
      <c r="A56" s="44"/>
      <c r="B56" s="98"/>
      <c r="C56" s="98"/>
      <c r="D56" s="85"/>
      <c r="E56" s="52"/>
      <c r="F56" s="53"/>
      <c r="G56" s="54"/>
      <c r="H56" s="54"/>
      <c r="I56" s="54"/>
      <c r="J56" s="54"/>
      <c r="K56" s="54"/>
      <c r="L56" s="54"/>
      <c r="M56" s="55"/>
      <c r="N56" s="56"/>
      <c r="O56" s="56"/>
      <c r="P56" s="57"/>
      <c r="Q56" s="58"/>
    </row>
    <row r="57" spans="1:18" ht="18" customHeight="1" x14ac:dyDescent="0.25">
      <c r="A57" s="59"/>
      <c r="N57" s="60" t="s">
        <v>8</v>
      </c>
      <c r="O57" s="61" t="str">
        <f>IF(SUM(O23:O56)=0,"",SUM(O23:O56))</f>
        <v/>
      </c>
      <c r="P57" s="62"/>
      <c r="Q57" s="31"/>
    </row>
    <row r="58" spans="1:18" ht="18" customHeight="1" x14ac:dyDescent="0.25">
      <c r="A58" s="59"/>
      <c r="N58" s="60" t="s">
        <v>9</v>
      </c>
      <c r="O58" s="63"/>
      <c r="P58" s="62"/>
      <c r="Q58" s="31"/>
    </row>
    <row r="59" spans="1:18" ht="18" customHeight="1" x14ac:dyDescent="0.25">
      <c r="D59" s="64"/>
      <c r="N59" s="60" t="s">
        <v>23</v>
      </c>
      <c r="O59" s="65"/>
      <c r="P59" s="62"/>
      <c r="Q59" s="31"/>
    </row>
    <row r="60" spans="1:18" ht="18" customHeight="1" thickBot="1" x14ac:dyDescent="0.3">
      <c r="D60" s="64"/>
      <c r="N60" s="60" t="s">
        <v>26</v>
      </c>
      <c r="O60" s="66"/>
      <c r="P60" s="62"/>
      <c r="Q60" s="31"/>
    </row>
    <row r="61" spans="1:18" ht="18" customHeight="1" thickBot="1" x14ac:dyDescent="0.3">
      <c r="A61" s="172" t="s">
        <v>21</v>
      </c>
      <c r="B61" s="173"/>
      <c r="C61" s="174"/>
      <c r="D61" s="64"/>
      <c r="N61" s="60" t="s">
        <v>10</v>
      </c>
      <c r="O61" s="67" t="str">
        <f>IF(SUM(O57:O60)=0,"",SUM(O57:O60))</f>
        <v/>
      </c>
      <c r="P61" s="68"/>
      <c r="Q61" s="31"/>
    </row>
    <row r="62" spans="1:18" ht="18" customHeight="1" x14ac:dyDescent="0.25">
      <c r="A62" s="163" t="s">
        <v>53</v>
      </c>
      <c r="B62" s="164"/>
      <c r="C62" s="165"/>
      <c r="D62" s="166"/>
      <c r="E62" s="167"/>
      <c r="F62" s="167"/>
      <c r="G62" s="167"/>
      <c r="H62" s="167"/>
      <c r="I62" s="167"/>
      <c r="J62" s="167"/>
      <c r="K62" s="167"/>
      <c r="L62" s="167"/>
      <c r="M62" s="168"/>
      <c r="O62" s="69"/>
      <c r="P62" s="26"/>
      <c r="Q62" s="26"/>
      <c r="R62" s="31"/>
    </row>
    <row r="63" spans="1:18" ht="18" customHeight="1" x14ac:dyDescent="0.25">
      <c r="A63" s="142" t="s">
        <v>54</v>
      </c>
      <c r="B63" s="143"/>
      <c r="C63" s="144"/>
      <c r="D63" s="160"/>
      <c r="E63" s="161"/>
      <c r="F63" s="161"/>
      <c r="G63" s="161"/>
      <c r="H63" s="161"/>
      <c r="I63" s="161"/>
      <c r="J63" s="161"/>
      <c r="K63" s="161"/>
      <c r="L63" s="161"/>
      <c r="M63" s="162"/>
      <c r="N63" s="26"/>
      <c r="O63" s="26"/>
      <c r="P63" s="26"/>
      <c r="Q63" s="26"/>
      <c r="R63" s="26"/>
    </row>
    <row r="64" spans="1:18" ht="18" customHeight="1" x14ac:dyDescent="0.25">
      <c r="A64" s="142" t="s">
        <v>55</v>
      </c>
      <c r="B64" s="143"/>
      <c r="C64" s="144"/>
      <c r="D64" s="160"/>
      <c r="E64" s="161"/>
      <c r="F64" s="161"/>
      <c r="G64" s="161"/>
      <c r="H64" s="161"/>
      <c r="I64" s="161"/>
      <c r="J64" s="161"/>
      <c r="K64" s="161"/>
      <c r="L64" s="161"/>
      <c r="M64" s="162"/>
      <c r="N64" s="26"/>
      <c r="O64" s="26"/>
      <c r="P64" s="26"/>
      <c r="Q64" s="26"/>
      <c r="R64" s="26"/>
    </row>
    <row r="65" spans="1:18" ht="18" customHeight="1" thickBot="1" x14ac:dyDescent="0.3">
      <c r="A65" s="142" t="s">
        <v>115</v>
      </c>
      <c r="B65" s="143"/>
      <c r="C65" s="144"/>
      <c r="D65" s="145"/>
      <c r="E65" s="146"/>
      <c r="F65" s="146"/>
      <c r="G65" s="146"/>
      <c r="H65" s="146"/>
      <c r="I65" s="146"/>
      <c r="J65" s="146"/>
      <c r="K65" s="146"/>
      <c r="L65" s="146"/>
      <c r="M65" s="147"/>
      <c r="N65" s="26"/>
      <c r="O65" s="26"/>
      <c r="P65" s="26"/>
      <c r="Q65" s="26"/>
      <c r="R65" s="26"/>
    </row>
    <row r="66" spans="1:18" ht="9.9" customHeight="1" thickBot="1" x14ac:dyDescent="0.3">
      <c r="A66" s="69"/>
      <c r="B66" s="87"/>
      <c r="C66" s="87"/>
      <c r="D66" s="26"/>
      <c r="E66" s="26"/>
      <c r="F66" s="26"/>
      <c r="G66" s="26"/>
      <c r="H66" s="26"/>
      <c r="I66" s="26"/>
      <c r="J66" s="26"/>
      <c r="K66" s="26"/>
      <c r="L66" s="26"/>
      <c r="M66" s="26"/>
      <c r="N66" s="26"/>
      <c r="O66" s="26"/>
      <c r="P66" s="26"/>
      <c r="Q66" s="70"/>
      <c r="R66" s="26"/>
    </row>
    <row r="67" spans="1:18" s="18" customFormat="1" ht="18" customHeight="1" x14ac:dyDescent="0.25">
      <c r="A67" s="11" t="s">
        <v>24</v>
      </c>
      <c r="B67" s="12"/>
      <c r="C67" s="12"/>
      <c r="D67" s="71"/>
      <c r="E67" s="72" t="s">
        <v>25</v>
      </c>
      <c r="F67" s="12"/>
      <c r="G67" s="12"/>
      <c r="H67" s="12"/>
      <c r="I67" s="12"/>
      <c r="J67" s="12"/>
      <c r="K67" s="12"/>
      <c r="L67" s="12"/>
      <c r="M67" s="12"/>
      <c r="N67" s="12"/>
      <c r="O67" s="12"/>
      <c r="P67" s="12"/>
      <c r="Q67" s="17"/>
    </row>
    <row r="68" spans="1:18" s="18" customFormat="1" ht="24" customHeight="1" x14ac:dyDescent="0.25">
      <c r="A68" s="73" t="s">
        <v>4</v>
      </c>
      <c r="B68" s="74"/>
      <c r="C68" s="74"/>
      <c r="D68" s="74"/>
      <c r="E68" s="148"/>
      <c r="F68" s="149"/>
      <c r="G68" s="149"/>
      <c r="H68" s="149"/>
      <c r="I68" s="149"/>
      <c r="J68" s="149"/>
      <c r="K68" s="149"/>
      <c r="L68" s="149"/>
      <c r="M68" s="149"/>
      <c r="N68" s="149"/>
      <c r="O68" s="149"/>
      <c r="P68" s="149"/>
      <c r="Q68" s="150"/>
    </row>
    <row r="69" spans="1:18" s="18" customFormat="1" ht="24" customHeight="1" x14ac:dyDescent="0.25">
      <c r="A69" s="75" t="s">
        <v>5</v>
      </c>
      <c r="B69" s="74"/>
      <c r="C69" s="74"/>
      <c r="D69" s="74"/>
      <c r="E69" s="151"/>
      <c r="F69" s="152"/>
      <c r="G69" s="152"/>
      <c r="H69" s="152"/>
      <c r="I69" s="152"/>
      <c r="J69" s="152"/>
      <c r="K69" s="152"/>
      <c r="L69" s="152"/>
      <c r="M69" s="152"/>
      <c r="N69" s="152"/>
      <c r="O69" s="152"/>
      <c r="P69" s="152"/>
      <c r="Q69" s="153"/>
    </row>
    <row r="70" spans="1:18" s="18" customFormat="1" ht="24" customHeight="1" x14ac:dyDescent="0.25">
      <c r="A70" s="75" t="s">
        <v>6</v>
      </c>
      <c r="B70" s="86"/>
      <c r="C70" s="86"/>
      <c r="D70" s="76"/>
      <c r="E70" s="151"/>
      <c r="F70" s="152"/>
      <c r="G70" s="152"/>
      <c r="H70" s="152"/>
      <c r="I70" s="152"/>
      <c r="J70" s="152"/>
      <c r="K70" s="152"/>
      <c r="L70" s="152"/>
      <c r="M70" s="152"/>
      <c r="N70" s="152"/>
      <c r="O70" s="152"/>
      <c r="P70" s="152"/>
      <c r="Q70" s="153"/>
    </row>
    <row r="71" spans="1:18" s="18" customFormat="1" ht="30" customHeight="1" thickBot="1" x14ac:dyDescent="0.3">
      <c r="A71" s="77" t="s">
        <v>35</v>
      </c>
      <c r="B71" s="29"/>
      <c r="C71" s="29"/>
      <c r="D71" s="29"/>
      <c r="E71" s="154"/>
      <c r="F71" s="155"/>
      <c r="G71" s="155"/>
      <c r="H71" s="155"/>
      <c r="I71" s="155"/>
      <c r="J71" s="155"/>
      <c r="K71" s="155"/>
      <c r="L71" s="155"/>
      <c r="M71" s="155"/>
      <c r="N71" s="155"/>
      <c r="O71" s="155"/>
      <c r="P71" s="155"/>
      <c r="Q71" s="156"/>
    </row>
    <row r="72" spans="1:18" s="18" customFormat="1" ht="18" customHeight="1" x14ac:dyDescent="0.25">
      <c r="A72" s="19"/>
    </row>
    <row r="73" spans="1:18" ht="18" customHeight="1" x14ac:dyDescent="0.25"/>
    <row r="74" spans="1:18" ht="18" customHeight="1" x14ac:dyDescent="0.25"/>
    <row r="75" spans="1:18" ht="18" customHeight="1" x14ac:dyDescent="0.25"/>
  </sheetData>
  <mergeCells count="27">
    <mergeCell ref="A65:C65"/>
    <mergeCell ref="D65:M65"/>
    <mergeCell ref="E68:Q71"/>
    <mergeCell ref="C16:Q16"/>
    <mergeCell ref="C17:Q17"/>
    <mergeCell ref="C18:Q18"/>
    <mergeCell ref="C19:Q19"/>
    <mergeCell ref="A62:C62"/>
    <mergeCell ref="D62:M62"/>
    <mergeCell ref="A63:C63"/>
    <mergeCell ref="D63:M63"/>
    <mergeCell ref="A64:C64"/>
    <mergeCell ref="D64:M64"/>
    <mergeCell ref="F21:Q21"/>
    <mergeCell ref="A61:C61"/>
    <mergeCell ref="F14:Q14"/>
    <mergeCell ref="A3:Q3"/>
    <mergeCell ref="A5:A6"/>
    <mergeCell ref="G5:M5"/>
    <mergeCell ref="N5:Q5"/>
    <mergeCell ref="G6:M6"/>
    <mergeCell ref="N6:Q6"/>
    <mergeCell ref="F9:Q9"/>
    <mergeCell ref="F10:Q10"/>
    <mergeCell ref="F11:Q11"/>
    <mergeCell ref="F12:Q12"/>
    <mergeCell ref="F13:Q13"/>
  </mergeCells>
  <hyperlinks>
    <hyperlink ref="F11" r:id="rId1"/>
  </hyperlinks>
  <printOptions horizontalCentered="1"/>
  <pageMargins left="0.19685039370078741" right="0.19685039370078741" top="0.19685039370078741" bottom="0.39370078740157483" header="0" footer="0.19685039370078741"/>
  <pageSetup paperSize="9" scale="24"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abSelected="1" workbookViewId="0">
      <selection activeCell="C1" sqref="C1"/>
    </sheetView>
  </sheetViews>
  <sheetFormatPr defaultColWidth="9.08984375" defaultRowHeight="14.5" x14ac:dyDescent="0.25"/>
  <cols>
    <col min="1" max="1" width="22.54296875" style="8" customWidth="1"/>
    <col min="2" max="2" width="49.54296875" style="8" customWidth="1"/>
    <col min="3" max="3" width="55.453125" style="8" customWidth="1"/>
    <col min="4" max="4" width="18.36328125" style="8" customWidth="1"/>
    <col min="5" max="5" width="12.36328125" style="8" customWidth="1"/>
    <col min="6" max="6" width="19.36328125" style="8" customWidth="1"/>
    <col min="7" max="7" width="12.36328125" style="8" customWidth="1"/>
    <col min="8" max="8" width="18.1796875" style="8" customWidth="1"/>
    <col min="9" max="12" width="32.81640625" style="8" customWidth="1"/>
    <col min="13" max="13" width="12" style="8" customWidth="1"/>
    <col min="14" max="14" width="10.90625" style="8" customWidth="1"/>
    <col min="15" max="16" width="12" style="8" customWidth="1"/>
    <col min="17" max="17" width="28.1796875" style="8" customWidth="1"/>
    <col min="18" max="18" width="12.08984375" style="8" customWidth="1"/>
    <col min="19" max="19" width="4.6328125" style="8" customWidth="1"/>
    <col min="20" max="16384" width="9.08984375" style="8"/>
  </cols>
  <sheetData>
    <row r="1" spans="1:20" s="3" customFormat="1" ht="36" customHeight="1" x14ac:dyDescent="0.35">
      <c r="A1" s="2"/>
      <c r="E1" s="4"/>
      <c r="F1" s="4"/>
      <c r="G1" s="4"/>
      <c r="H1" s="4"/>
      <c r="I1" s="4"/>
      <c r="J1" s="4"/>
      <c r="K1" s="4"/>
      <c r="L1" s="4"/>
      <c r="M1" s="4"/>
      <c r="N1" s="4"/>
      <c r="O1" s="4"/>
      <c r="P1" s="4"/>
      <c r="Q1" s="5" t="s">
        <v>27</v>
      </c>
    </row>
    <row r="2" spans="1:20" ht="9.9" customHeight="1" x14ac:dyDescent="0.25">
      <c r="A2" s="6"/>
      <c r="B2" s="3"/>
      <c r="C2" s="3"/>
      <c r="D2" s="3"/>
      <c r="E2" s="7"/>
      <c r="F2" s="7"/>
      <c r="G2" s="7"/>
      <c r="H2" s="7"/>
      <c r="I2" s="7"/>
      <c r="J2" s="7"/>
      <c r="K2" s="7"/>
      <c r="L2" s="7"/>
      <c r="M2" s="7"/>
      <c r="N2" s="7"/>
      <c r="O2" s="7"/>
      <c r="P2" s="7"/>
      <c r="Q2" s="7"/>
      <c r="R2" s="7"/>
    </row>
    <row r="3" spans="1:20" ht="81" customHeight="1" x14ac:dyDescent="0.25">
      <c r="A3" s="115" t="s">
        <v>51</v>
      </c>
      <c r="B3" s="116"/>
      <c r="C3" s="116"/>
      <c r="D3" s="116"/>
      <c r="E3" s="116"/>
      <c r="F3" s="116"/>
      <c r="G3" s="116"/>
      <c r="H3" s="116"/>
      <c r="I3" s="116"/>
      <c r="J3" s="116"/>
      <c r="K3" s="116"/>
      <c r="L3" s="116"/>
      <c r="M3" s="116"/>
      <c r="N3" s="116"/>
      <c r="O3" s="116"/>
      <c r="P3" s="116"/>
      <c r="Q3" s="117"/>
      <c r="R3" s="9"/>
    </row>
    <row r="4" spans="1:20" ht="9.9" customHeight="1" thickBot="1" x14ac:dyDescent="0.3"/>
    <row r="5" spans="1:20" ht="18" customHeight="1" x14ac:dyDescent="0.25">
      <c r="A5" s="118" t="s">
        <v>32</v>
      </c>
      <c r="B5" s="10" t="s">
        <v>112</v>
      </c>
      <c r="C5" s="10"/>
      <c r="D5" s="10"/>
      <c r="E5" s="11" t="s">
        <v>16</v>
      </c>
      <c r="F5" s="12"/>
      <c r="G5" s="120">
        <v>44861</v>
      </c>
      <c r="H5" s="121"/>
      <c r="I5" s="121"/>
      <c r="J5" s="121"/>
      <c r="K5" s="121"/>
      <c r="L5" s="122"/>
      <c r="M5" s="123"/>
      <c r="N5" s="124"/>
      <c r="O5" s="124"/>
      <c r="P5" s="124"/>
      <c r="Q5" s="125"/>
    </row>
    <row r="6" spans="1:20" ht="18" customHeight="1" thickBot="1" x14ac:dyDescent="0.3">
      <c r="A6" s="119"/>
      <c r="B6" s="13"/>
      <c r="C6" s="13"/>
      <c r="D6" s="1"/>
      <c r="E6" s="14" t="s">
        <v>12</v>
      </c>
      <c r="F6" s="15"/>
      <c r="G6" s="126">
        <v>44880</v>
      </c>
      <c r="H6" s="127"/>
      <c r="I6" s="127"/>
      <c r="J6" s="127"/>
      <c r="K6" s="127"/>
      <c r="L6" s="128"/>
      <c r="M6" s="129"/>
      <c r="N6" s="130"/>
      <c r="O6" s="130"/>
      <c r="P6" s="130"/>
      <c r="Q6" s="131"/>
    </row>
    <row r="7" spans="1:20" ht="9.9" customHeight="1" thickBot="1" x14ac:dyDescent="0.3">
      <c r="B7" s="16"/>
      <c r="C7" s="16"/>
      <c r="D7" s="16"/>
      <c r="E7" s="16"/>
      <c r="F7" s="16"/>
      <c r="G7" s="16"/>
      <c r="H7" s="16"/>
      <c r="I7" s="16"/>
      <c r="J7" s="16"/>
      <c r="K7" s="16"/>
      <c r="L7" s="16"/>
    </row>
    <row r="8" spans="1:20" s="18" customFormat="1" ht="18" customHeight="1" x14ac:dyDescent="0.25">
      <c r="A8" s="11" t="s">
        <v>30</v>
      </c>
      <c r="B8" s="12"/>
      <c r="C8" s="12"/>
      <c r="D8" s="12"/>
      <c r="E8" s="11" t="s">
        <v>28</v>
      </c>
      <c r="F8" s="12"/>
      <c r="G8" s="12"/>
      <c r="H8" s="12"/>
      <c r="I8" s="12"/>
      <c r="J8" s="12"/>
      <c r="K8" s="12"/>
      <c r="L8" s="12"/>
      <c r="M8" s="12"/>
      <c r="N8" s="12"/>
      <c r="O8" s="12"/>
      <c r="P8" s="12"/>
      <c r="Q8" s="17"/>
      <c r="S8" s="19"/>
      <c r="T8" s="19"/>
    </row>
    <row r="9" spans="1:20" s="18" customFormat="1" ht="22" customHeight="1" x14ac:dyDescent="0.25">
      <c r="A9" s="20" t="s">
        <v>31</v>
      </c>
      <c r="B9" s="21"/>
      <c r="C9" s="21"/>
      <c r="D9" s="21"/>
      <c r="E9" s="20" t="s">
        <v>33</v>
      </c>
      <c r="F9" s="132" t="s">
        <v>45</v>
      </c>
      <c r="G9" s="133"/>
      <c r="H9" s="133"/>
      <c r="I9" s="133"/>
      <c r="J9" s="133"/>
      <c r="K9" s="133"/>
      <c r="L9" s="133"/>
      <c r="M9" s="133"/>
      <c r="N9" s="133"/>
      <c r="O9" s="133"/>
      <c r="P9" s="133"/>
      <c r="Q9" s="134"/>
      <c r="S9" s="19"/>
      <c r="T9" s="19"/>
    </row>
    <row r="10" spans="1:20" ht="22" customHeight="1" x14ac:dyDescent="0.25">
      <c r="A10" s="22" t="s">
        <v>50</v>
      </c>
      <c r="B10" s="110"/>
      <c r="C10" s="111"/>
      <c r="D10" s="111"/>
      <c r="E10" s="25" t="s">
        <v>34</v>
      </c>
      <c r="F10" s="135" t="s">
        <v>46</v>
      </c>
      <c r="G10" s="136"/>
      <c r="H10" s="136"/>
      <c r="I10" s="136"/>
      <c r="J10" s="136"/>
      <c r="K10" s="136"/>
      <c r="L10" s="136"/>
      <c r="M10" s="136"/>
      <c r="N10" s="136"/>
      <c r="O10" s="136"/>
      <c r="P10" s="136"/>
      <c r="Q10" s="137"/>
      <c r="S10" s="108"/>
      <c r="T10" s="108"/>
    </row>
    <row r="11" spans="1:20" ht="22" customHeight="1" x14ac:dyDescent="0.25">
      <c r="A11" s="27" t="s">
        <v>0</v>
      </c>
      <c r="B11" s="110"/>
      <c r="C11" s="111"/>
      <c r="D11" s="111"/>
      <c r="E11" s="20" t="s">
        <v>0</v>
      </c>
      <c r="F11" s="138" t="s">
        <v>47</v>
      </c>
      <c r="G11" s="139"/>
      <c r="H11" s="139"/>
      <c r="I11" s="139"/>
      <c r="J11" s="139"/>
      <c r="K11" s="139"/>
      <c r="L11" s="139"/>
      <c r="M11" s="139"/>
      <c r="N11" s="139"/>
      <c r="O11" s="139"/>
      <c r="P11" s="139"/>
      <c r="Q11" s="140"/>
      <c r="S11" s="108"/>
      <c r="T11" s="108"/>
    </row>
    <row r="12" spans="1:20" ht="22" customHeight="1" x14ac:dyDescent="0.25">
      <c r="A12" s="27" t="s">
        <v>11</v>
      </c>
      <c r="B12" s="110"/>
      <c r="C12" s="111"/>
      <c r="D12" s="111"/>
      <c r="E12" s="20" t="s">
        <v>11</v>
      </c>
      <c r="F12" s="141" t="s">
        <v>48</v>
      </c>
      <c r="G12" s="139"/>
      <c r="H12" s="139"/>
      <c r="I12" s="139"/>
      <c r="J12" s="139"/>
      <c r="K12" s="139"/>
      <c r="L12" s="139"/>
      <c r="M12" s="139"/>
      <c r="N12" s="139"/>
      <c r="O12" s="139"/>
      <c r="P12" s="139"/>
      <c r="Q12" s="140"/>
      <c r="S12" s="108"/>
      <c r="T12" s="108"/>
    </row>
    <row r="13" spans="1:20" ht="22" customHeight="1" x14ac:dyDescent="0.25">
      <c r="A13" s="27" t="s">
        <v>1</v>
      </c>
      <c r="B13" s="110"/>
      <c r="C13" s="111"/>
      <c r="D13" s="111"/>
      <c r="E13" s="20" t="s">
        <v>1</v>
      </c>
      <c r="F13" s="141" t="s">
        <v>48</v>
      </c>
      <c r="G13" s="139"/>
      <c r="H13" s="139"/>
      <c r="I13" s="139"/>
      <c r="J13" s="139"/>
      <c r="K13" s="139"/>
      <c r="L13" s="139"/>
      <c r="M13" s="139"/>
      <c r="N13" s="139"/>
      <c r="O13" s="139"/>
      <c r="P13" s="139"/>
      <c r="Q13" s="140"/>
      <c r="S13" s="108"/>
      <c r="T13" s="108"/>
    </row>
    <row r="14" spans="1:20" ht="22" customHeight="1" thickBot="1" x14ac:dyDescent="0.3">
      <c r="A14" s="28" t="s">
        <v>2</v>
      </c>
      <c r="B14" s="29"/>
      <c r="C14" s="29"/>
      <c r="D14" s="29"/>
      <c r="E14" s="30" t="s">
        <v>2</v>
      </c>
      <c r="F14" s="112" t="s">
        <v>57</v>
      </c>
      <c r="G14" s="113"/>
      <c r="H14" s="113"/>
      <c r="I14" s="113"/>
      <c r="J14" s="113"/>
      <c r="K14" s="113"/>
      <c r="L14" s="113"/>
      <c r="M14" s="113"/>
      <c r="N14" s="113"/>
      <c r="O14" s="113"/>
      <c r="P14" s="113"/>
      <c r="Q14" s="114"/>
      <c r="S14" s="108"/>
      <c r="T14" s="108"/>
    </row>
    <row r="15" spans="1:20" ht="9.9" customHeight="1" thickBot="1" x14ac:dyDescent="0.3">
      <c r="A15" s="16"/>
      <c r="B15" s="31"/>
      <c r="C15" s="31"/>
      <c r="D15" s="16"/>
      <c r="N15" s="108"/>
    </row>
    <row r="16" spans="1:20" s="18" customFormat="1" ht="18" customHeight="1" x14ac:dyDescent="0.25">
      <c r="A16" s="11" t="s">
        <v>17</v>
      </c>
      <c r="B16" s="32"/>
      <c r="C16" s="157" t="s">
        <v>113</v>
      </c>
      <c r="D16" s="158"/>
      <c r="E16" s="158"/>
      <c r="F16" s="158"/>
      <c r="G16" s="158"/>
      <c r="H16" s="158"/>
      <c r="I16" s="158"/>
      <c r="J16" s="158"/>
      <c r="K16" s="158"/>
      <c r="L16" s="158"/>
      <c r="M16" s="158"/>
      <c r="N16" s="158"/>
      <c r="O16" s="158"/>
      <c r="P16" s="158"/>
      <c r="Q16" s="159"/>
      <c r="R16" s="33"/>
    </row>
    <row r="17" spans="1:18" s="18" customFormat="1" ht="18" customHeight="1" x14ac:dyDescent="0.25">
      <c r="A17" s="14" t="s">
        <v>18</v>
      </c>
      <c r="B17" s="34"/>
      <c r="C17" s="160" t="s">
        <v>114</v>
      </c>
      <c r="D17" s="161"/>
      <c r="E17" s="161"/>
      <c r="F17" s="161"/>
      <c r="G17" s="161"/>
      <c r="H17" s="161"/>
      <c r="I17" s="161"/>
      <c r="J17" s="161"/>
      <c r="K17" s="161"/>
      <c r="L17" s="161"/>
      <c r="M17" s="161"/>
      <c r="N17" s="161"/>
      <c r="O17" s="161"/>
      <c r="P17" s="161"/>
      <c r="Q17" s="162"/>
      <c r="R17" s="35"/>
    </row>
    <row r="18" spans="1:18" ht="18" customHeight="1" x14ac:dyDescent="0.25">
      <c r="A18" s="14" t="s">
        <v>19</v>
      </c>
      <c r="B18" s="34"/>
      <c r="C18" s="160"/>
      <c r="D18" s="161"/>
      <c r="E18" s="161"/>
      <c r="F18" s="161"/>
      <c r="G18" s="161"/>
      <c r="H18" s="161"/>
      <c r="I18" s="161"/>
      <c r="J18" s="161"/>
      <c r="K18" s="161"/>
      <c r="L18" s="161"/>
      <c r="M18" s="161"/>
      <c r="N18" s="161"/>
      <c r="O18" s="161"/>
      <c r="P18" s="161"/>
      <c r="Q18" s="162"/>
      <c r="R18" s="35"/>
    </row>
    <row r="19" spans="1:18" ht="18" customHeight="1" thickBot="1" x14ac:dyDescent="0.3">
      <c r="A19" s="36" t="s">
        <v>20</v>
      </c>
      <c r="B19" s="37"/>
      <c r="C19" s="145" t="s">
        <v>49</v>
      </c>
      <c r="D19" s="146"/>
      <c r="E19" s="146"/>
      <c r="F19" s="146"/>
      <c r="G19" s="146"/>
      <c r="H19" s="146"/>
      <c r="I19" s="146"/>
      <c r="J19" s="146"/>
      <c r="K19" s="146"/>
      <c r="L19" s="146"/>
      <c r="M19" s="146"/>
      <c r="N19" s="146"/>
      <c r="O19" s="146"/>
      <c r="P19" s="146"/>
      <c r="Q19" s="147"/>
    </row>
    <row r="20" spans="1:18" ht="9.75" customHeight="1" thickBot="1" x14ac:dyDescent="0.3">
      <c r="A20" s="16"/>
      <c r="B20" s="108"/>
      <c r="C20" s="108"/>
      <c r="D20" s="19"/>
      <c r="E20" s="108"/>
      <c r="F20" s="108"/>
      <c r="G20" s="108"/>
      <c r="H20" s="108"/>
      <c r="I20" s="108"/>
      <c r="J20" s="108"/>
      <c r="K20" s="108"/>
      <c r="L20" s="108"/>
      <c r="M20" s="108"/>
      <c r="N20" s="108"/>
    </row>
    <row r="21" spans="1:18" ht="15.75" customHeight="1" thickBot="1" x14ac:dyDescent="0.3">
      <c r="A21" s="38"/>
      <c r="B21" s="16"/>
      <c r="C21" s="16"/>
      <c r="D21" s="16"/>
      <c r="E21" s="38"/>
      <c r="F21" s="169" t="s">
        <v>22</v>
      </c>
      <c r="G21" s="170"/>
      <c r="H21" s="170"/>
      <c r="I21" s="170"/>
      <c r="J21" s="170"/>
      <c r="K21" s="170"/>
      <c r="L21" s="170"/>
      <c r="M21" s="170"/>
      <c r="N21" s="170"/>
      <c r="O21" s="170"/>
      <c r="P21" s="170"/>
      <c r="Q21" s="171"/>
    </row>
    <row r="22" spans="1:18" s="18" customFormat="1" ht="39" customHeight="1" thickBot="1" x14ac:dyDescent="0.3">
      <c r="A22" s="95" t="s">
        <v>29</v>
      </c>
      <c r="B22" s="103" t="s">
        <v>52</v>
      </c>
      <c r="C22" s="105" t="s">
        <v>36</v>
      </c>
      <c r="D22" s="107" t="s">
        <v>37</v>
      </c>
      <c r="E22" s="106" t="s">
        <v>13</v>
      </c>
      <c r="F22" s="39" t="s">
        <v>38</v>
      </c>
      <c r="G22" s="40" t="s">
        <v>39</v>
      </c>
      <c r="H22" s="40" t="s">
        <v>40</v>
      </c>
      <c r="I22" s="40" t="s">
        <v>41</v>
      </c>
      <c r="J22" s="40" t="s">
        <v>42</v>
      </c>
      <c r="K22" s="40" t="s">
        <v>43</v>
      </c>
      <c r="L22" s="40" t="s">
        <v>56</v>
      </c>
      <c r="M22" s="40" t="s">
        <v>15</v>
      </c>
      <c r="N22" s="41" t="s">
        <v>3</v>
      </c>
      <c r="O22" s="41" t="s">
        <v>7</v>
      </c>
      <c r="P22" s="40" t="s">
        <v>14</v>
      </c>
      <c r="Q22" s="42" t="s">
        <v>44</v>
      </c>
    </row>
    <row r="23" spans="1:18" ht="18" customHeight="1" x14ac:dyDescent="0.35">
      <c r="A23" s="96">
        <v>1</v>
      </c>
      <c r="B23" s="101" t="s">
        <v>123</v>
      </c>
      <c r="C23" s="101" t="s">
        <v>120</v>
      </c>
      <c r="D23" s="104" t="s">
        <v>111</v>
      </c>
      <c r="E23" s="43">
        <v>2825</v>
      </c>
      <c r="F23" s="78"/>
      <c r="G23" s="79"/>
      <c r="H23" s="79"/>
      <c r="I23" s="79"/>
      <c r="J23" s="79"/>
      <c r="K23" s="79"/>
      <c r="L23" s="79"/>
      <c r="M23" s="80"/>
      <c r="N23" s="81"/>
      <c r="O23" s="81" t="str">
        <f>IF(OR(ISBLANK(E23),ISBLANK(N23)),"",E23*N23)</f>
        <v/>
      </c>
      <c r="P23" s="82"/>
      <c r="Q23" s="83"/>
    </row>
    <row r="24" spans="1:18" ht="18" customHeight="1" x14ac:dyDescent="0.35">
      <c r="A24" s="97">
        <v>2</v>
      </c>
      <c r="B24" s="101" t="s">
        <v>123</v>
      </c>
      <c r="C24" s="99" t="s">
        <v>121</v>
      </c>
      <c r="D24" s="104" t="s">
        <v>111</v>
      </c>
      <c r="E24" s="45">
        <v>5750</v>
      </c>
      <c r="F24" s="46"/>
      <c r="G24" s="47"/>
      <c r="H24" s="47"/>
      <c r="I24" s="47"/>
      <c r="J24" s="47"/>
      <c r="K24" s="47"/>
      <c r="L24" s="47"/>
      <c r="M24" s="48"/>
      <c r="N24" s="49"/>
      <c r="O24" s="49"/>
      <c r="P24" s="50"/>
      <c r="Q24" s="51"/>
    </row>
    <row r="25" spans="1:18" ht="18" customHeight="1" x14ac:dyDescent="0.35">
      <c r="A25" s="97">
        <v>3</v>
      </c>
      <c r="B25" s="101" t="s">
        <v>123</v>
      </c>
      <c r="C25" s="99" t="s">
        <v>122</v>
      </c>
      <c r="D25" s="104" t="s">
        <v>111</v>
      </c>
      <c r="E25" s="45">
        <v>5400</v>
      </c>
      <c r="F25" s="46"/>
      <c r="G25" s="47"/>
      <c r="H25" s="47"/>
      <c r="I25" s="47"/>
      <c r="J25" s="47"/>
      <c r="K25" s="47"/>
      <c r="L25" s="47"/>
      <c r="M25" s="48"/>
      <c r="N25" s="49"/>
      <c r="O25" s="49"/>
      <c r="P25" s="50"/>
      <c r="Q25" s="51"/>
    </row>
    <row r="26" spans="1:18" ht="18" customHeight="1" x14ac:dyDescent="0.35">
      <c r="A26" s="97">
        <v>4</v>
      </c>
      <c r="B26" s="99" t="s">
        <v>124</v>
      </c>
      <c r="C26" s="99" t="s">
        <v>116</v>
      </c>
      <c r="D26" s="104" t="s">
        <v>111</v>
      </c>
      <c r="E26" s="45">
        <v>10</v>
      </c>
      <c r="F26" s="46"/>
      <c r="G26" s="47"/>
      <c r="H26" s="47"/>
      <c r="I26" s="47"/>
      <c r="J26" s="47"/>
      <c r="K26" s="47"/>
      <c r="L26" s="47"/>
      <c r="M26" s="48"/>
      <c r="N26" s="49"/>
      <c r="O26" s="49"/>
      <c r="P26" s="50"/>
      <c r="Q26" s="51"/>
    </row>
    <row r="27" spans="1:18" ht="18" customHeight="1" x14ac:dyDescent="0.35">
      <c r="A27" s="97">
        <v>5</v>
      </c>
      <c r="B27" s="99" t="s">
        <v>124</v>
      </c>
      <c r="C27" s="99" t="s">
        <v>117</v>
      </c>
      <c r="D27" s="104" t="s">
        <v>111</v>
      </c>
      <c r="E27" s="45">
        <v>10</v>
      </c>
      <c r="F27" s="46"/>
      <c r="G27" s="47"/>
      <c r="H27" s="47"/>
      <c r="I27" s="47"/>
      <c r="J27" s="47"/>
      <c r="K27" s="47"/>
      <c r="L27" s="47"/>
      <c r="M27" s="48"/>
      <c r="N27" s="49"/>
      <c r="O27" s="49"/>
      <c r="P27" s="50"/>
      <c r="Q27" s="51"/>
    </row>
    <row r="28" spans="1:18" ht="18" customHeight="1" x14ac:dyDescent="0.35">
      <c r="A28" s="97">
        <v>6</v>
      </c>
      <c r="B28" s="99" t="s">
        <v>118</v>
      </c>
      <c r="C28" s="99" t="s">
        <v>118</v>
      </c>
      <c r="D28" s="104" t="s">
        <v>111</v>
      </c>
      <c r="E28" s="45">
        <v>6</v>
      </c>
      <c r="F28" s="46"/>
      <c r="G28" s="47"/>
      <c r="H28" s="47"/>
      <c r="I28" s="47"/>
      <c r="J28" s="47"/>
      <c r="K28" s="47"/>
      <c r="L28" s="47"/>
      <c r="M28" s="48"/>
      <c r="N28" s="49"/>
      <c r="O28" s="49"/>
      <c r="P28" s="50"/>
      <c r="Q28" s="51"/>
    </row>
    <row r="29" spans="1:18" ht="18" customHeight="1" x14ac:dyDescent="0.35">
      <c r="A29" s="97">
        <v>7</v>
      </c>
      <c r="B29" s="99" t="s">
        <v>125</v>
      </c>
      <c r="C29" s="99" t="s">
        <v>119</v>
      </c>
      <c r="D29" s="104" t="s">
        <v>111</v>
      </c>
      <c r="E29" s="45">
        <v>18</v>
      </c>
      <c r="F29" s="46"/>
      <c r="G29" s="47"/>
      <c r="H29" s="47"/>
      <c r="I29" s="47"/>
      <c r="J29" s="47"/>
      <c r="K29" s="47"/>
      <c r="L29" s="47"/>
      <c r="M29" s="48"/>
      <c r="N29" s="49"/>
      <c r="O29" s="49"/>
      <c r="P29" s="50"/>
      <c r="Q29" s="51"/>
    </row>
    <row r="30" spans="1:18" ht="18" customHeight="1" thickBot="1" x14ac:dyDescent="0.3">
      <c r="A30" s="44"/>
      <c r="B30" s="98"/>
      <c r="C30" s="98"/>
      <c r="D30" s="85"/>
      <c r="E30" s="52"/>
      <c r="F30" s="53"/>
      <c r="G30" s="54"/>
      <c r="H30" s="54"/>
      <c r="I30" s="54"/>
      <c r="J30" s="54"/>
      <c r="K30" s="54"/>
      <c r="L30" s="54"/>
      <c r="M30" s="55"/>
      <c r="N30" s="56"/>
      <c r="O30" s="56"/>
      <c r="P30" s="57"/>
      <c r="Q30" s="58"/>
    </row>
    <row r="31" spans="1:18" ht="18" customHeight="1" x14ac:dyDescent="0.25">
      <c r="A31" s="59"/>
      <c r="N31" s="60" t="s">
        <v>8</v>
      </c>
      <c r="O31" s="61" t="str">
        <f>IF(SUM(O23:O30)=0,"",SUM(O23:O30))</f>
        <v/>
      </c>
      <c r="P31" s="62"/>
      <c r="Q31" s="31"/>
    </row>
    <row r="32" spans="1:18" ht="18" customHeight="1" thickBot="1" x14ac:dyDescent="0.3">
      <c r="D32" s="64"/>
      <c r="N32" s="60" t="s">
        <v>26</v>
      </c>
      <c r="O32" s="66"/>
      <c r="P32" s="62"/>
      <c r="Q32" s="31"/>
    </row>
    <row r="33" spans="1:18" ht="18" customHeight="1" thickBot="1" x14ac:dyDescent="0.3">
      <c r="A33" s="172" t="s">
        <v>21</v>
      </c>
      <c r="B33" s="173"/>
      <c r="C33" s="174"/>
      <c r="D33" s="64"/>
      <c r="N33" s="60" t="s">
        <v>10</v>
      </c>
      <c r="O33" s="67" t="str">
        <f>IF(SUM(O31:O32)=0,"",SUM(O31:O32))</f>
        <v/>
      </c>
      <c r="P33" s="68"/>
      <c r="Q33" s="31"/>
    </row>
    <row r="34" spans="1:18" ht="18" customHeight="1" x14ac:dyDescent="0.25">
      <c r="A34" s="163" t="s">
        <v>53</v>
      </c>
      <c r="B34" s="164"/>
      <c r="C34" s="165"/>
      <c r="D34" s="166"/>
      <c r="E34" s="167"/>
      <c r="F34" s="167"/>
      <c r="G34" s="167"/>
      <c r="H34" s="167"/>
      <c r="I34" s="167"/>
      <c r="J34" s="167"/>
      <c r="K34" s="167"/>
      <c r="L34" s="167"/>
      <c r="M34" s="168"/>
      <c r="O34" s="69"/>
      <c r="P34" s="108"/>
      <c r="Q34" s="108"/>
      <c r="R34" s="31"/>
    </row>
    <row r="35" spans="1:18" ht="18" customHeight="1" x14ac:dyDescent="0.25">
      <c r="A35" s="142" t="s">
        <v>54</v>
      </c>
      <c r="B35" s="143"/>
      <c r="C35" s="144"/>
      <c r="D35" s="160"/>
      <c r="E35" s="161"/>
      <c r="F35" s="161"/>
      <c r="G35" s="161"/>
      <c r="H35" s="161"/>
      <c r="I35" s="161"/>
      <c r="J35" s="161"/>
      <c r="K35" s="161"/>
      <c r="L35" s="161"/>
      <c r="M35" s="162"/>
      <c r="N35" s="108"/>
      <c r="O35" s="108"/>
      <c r="P35" s="108"/>
      <c r="Q35" s="108"/>
      <c r="R35" s="108"/>
    </row>
    <row r="36" spans="1:18" ht="18" customHeight="1" x14ac:dyDescent="0.25">
      <c r="A36" s="142" t="s">
        <v>55</v>
      </c>
      <c r="B36" s="143"/>
      <c r="C36" s="144"/>
      <c r="D36" s="160"/>
      <c r="E36" s="161"/>
      <c r="F36" s="161"/>
      <c r="G36" s="161"/>
      <c r="H36" s="161"/>
      <c r="I36" s="161"/>
      <c r="J36" s="161"/>
      <c r="K36" s="161"/>
      <c r="L36" s="161"/>
      <c r="M36" s="162"/>
      <c r="N36" s="108"/>
      <c r="O36" s="108"/>
      <c r="P36" s="108"/>
      <c r="Q36" s="108"/>
      <c r="R36" s="108"/>
    </row>
    <row r="37" spans="1:18" ht="18" customHeight="1" thickBot="1" x14ac:dyDescent="0.3">
      <c r="A37" s="142" t="s">
        <v>115</v>
      </c>
      <c r="B37" s="143"/>
      <c r="C37" s="144"/>
      <c r="D37" s="145"/>
      <c r="E37" s="146"/>
      <c r="F37" s="146"/>
      <c r="G37" s="146"/>
      <c r="H37" s="146"/>
      <c r="I37" s="146"/>
      <c r="J37" s="146"/>
      <c r="K37" s="146"/>
      <c r="L37" s="146"/>
      <c r="M37" s="147"/>
      <c r="N37" s="108"/>
      <c r="O37" s="108"/>
      <c r="P37" s="108"/>
      <c r="Q37" s="108"/>
      <c r="R37" s="108"/>
    </row>
    <row r="38" spans="1:18" ht="9.9" customHeight="1" thickBot="1" x14ac:dyDescent="0.3">
      <c r="A38" s="69"/>
      <c r="B38" s="108"/>
      <c r="C38" s="108"/>
      <c r="D38" s="108"/>
      <c r="E38" s="108"/>
      <c r="F38" s="108"/>
      <c r="G38" s="108"/>
      <c r="H38" s="108"/>
      <c r="I38" s="108"/>
      <c r="J38" s="108"/>
      <c r="K38" s="108"/>
      <c r="L38" s="108"/>
      <c r="M38" s="108"/>
      <c r="N38" s="108"/>
      <c r="O38" s="108"/>
      <c r="P38" s="108"/>
      <c r="Q38" s="109"/>
      <c r="R38" s="108"/>
    </row>
    <row r="39" spans="1:18" s="18" customFormat="1" ht="18" customHeight="1" x14ac:dyDescent="0.25">
      <c r="A39" s="11" t="s">
        <v>24</v>
      </c>
      <c r="B39" s="12"/>
      <c r="C39" s="12"/>
      <c r="D39" s="71"/>
      <c r="E39" s="72" t="s">
        <v>25</v>
      </c>
      <c r="F39" s="12"/>
      <c r="G39" s="12"/>
      <c r="H39" s="12"/>
      <c r="I39" s="12"/>
      <c r="J39" s="12"/>
      <c r="K39" s="12"/>
      <c r="L39" s="12"/>
      <c r="M39" s="12"/>
      <c r="N39" s="12"/>
      <c r="O39" s="12"/>
      <c r="P39" s="12"/>
      <c r="Q39" s="17"/>
    </row>
    <row r="40" spans="1:18" s="18" customFormat="1" ht="24" customHeight="1" x14ac:dyDescent="0.25">
      <c r="A40" s="73" t="s">
        <v>4</v>
      </c>
      <c r="B40" s="74"/>
      <c r="C40" s="74"/>
      <c r="D40" s="74"/>
      <c r="E40" s="148"/>
      <c r="F40" s="149"/>
      <c r="G40" s="149"/>
      <c r="H40" s="149"/>
      <c r="I40" s="149"/>
      <c r="J40" s="149"/>
      <c r="K40" s="149"/>
      <c r="L40" s="149"/>
      <c r="M40" s="149"/>
      <c r="N40" s="149"/>
      <c r="O40" s="149"/>
      <c r="P40" s="149"/>
      <c r="Q40" s="150"/>
    </row>
    <row r="41" spans="1:18" s="18" customFormat="1" ht="24" customHeight="1" x14ac:dyDescent="0.25">
      <c r="A41" s="75" t="s">
        <v>5</v>
      </c>
      <c r="B41" s="74"/>
      <c r="C41" s="74"/>
      <c r="D41" s="74"/>
      <c r="E41" s="151"/>
      <c r="F41" s="152"/>
      <c r="G41" s="152"/>
      <c r="H41" s="152"/>
      <c r="I41" s="152"/>
      <c r="J41" s="152"/>
      <c r="K41" s="152"/>
      <c r="L41" s="152"/>
      <c r="M41" s="152"/>
      <c r="N41" s="152"/>
      <c r="O41" s="152"/>
      <c r="P41" s="152"/>
      <c r="Q41" s="153"/>
    </row>
    <row r="42" spans="1:18" s="18" customFormat="1" ht="24" customHeight="1" x14ac:dyDescent="0.25">
      <c r="A42" s="75" t="s">
        <v>6</v>
      </c>
      <c r="B42" s="111"/>
      <c r="C42" s="111"/>
      <c r="D42" s="76"/>
      <c r="E42" s="151"/>
      <c r="F42" s="152"/>
      <c r="G42" s="152"/>
      <c r="H42" s="152"/>
      <c r="I42" s="152"/>
      <c r="J42" s="152"/>
      <c r="K42" s="152"/>
      <c r="L42" s="152"/>
      <c r="M42" s="152"/>
      <c r="N42" s="152"/>
      <c r="O42" s="152"/>
      <c r="P42" s="152"/>
      <c r="Q42" s="153"/>
    </row>
    <row r="43" spans="1:18" s="18" customFormat="1" ht="30" customHeight="1" thickBot="1" x14ac:dyDescent="0.3">
      <c r="A43" s="77" t="s">
        <v>35</v>
      </c>
      <c r="B43" s="29"/>
      <c r="C43" s="29"/>
      <c r="D43" s="29"/>
      <c r="E43" s="154"/>
      <c r="F43" s="155"/>
      <c r="G43" s="155"/>
      <c r="H43" s="155"/>
      <c r="I43" s="155"/>
      <c r="J43" s="155"/>
      <c r="K43" s="155"/>
      <c r="L43" s="155"/>
      <c r="M43" s="155"/>
      <c r="N43" s="155"/>
      <c r="O43" s="155"/>
      <c r="P43" s="155"/>
      <c r="Q43" s="156"/>
    </row>
    <row r="44" spans="1:18" s="18" customFormat="1" ht="18" customHeight="1" x14ac:dyDescent="0.25">
      <c r="A44" s="19"/>
    </row>
    <row r="45" spans="1:18" ht="18" customHeight="1" x14ac:dyDescent="0.25"/>
    <row r="46" spans="1:18" ht="18" customHeight="1" x14ac:dyDescent="0.25"/>
    <row r="47" spans="1:18" ht="18" customHeight="1" x14ac:dyDescent="0.25"/>
  </sheetData>
  <mergeCells count="27">
    <mergeCell ref="A37:C37"/>
    <mergeCell ref="D37:M37"/>
    <mergeCell ref="E40:Q43"/>
    <mergeCell ref="A34:C34"/>
    <mergeCell ref="D34:M34"/>
    <mergeCell ref="A35:C35"/>
    <mergeCell ref="D35:M35"/>
    <mergeCell ref="A36:C36"/>
    <mergeCell ref="D36:M36"/>
    <mergeCell ref="A33:C33"/>
    <mergeCell ref="F9:Q9"/>
    <mergeCell ref="F10:Q10"/>
    <mergeCell ref="F11:Q11"/>
    <mergeCell ref="F12:Q12"/>
    <mergeCell ref="F13:Q13"/>
    <mergeCell ref="F14:Q14"/>
    <mergeCell ref="C16:Q16"/>
    <mergeCell ref="C17:Q17"/>
    <mergeCell ref="C18:Q18"/>
    <mergeCell ref="C19:Q19"/>
    <mergeCell ref="F21:Q21"/>
    <mergeCell ref="A3:Q3"/>
    <mergeCell ref="A5:A6"/>
    <mergeCell ref="G5:M5"/>
    <mergeCell ref="N5:Q5"/>
    <mergeCell ref="G6:M6"/>
    <mergeCell ref="N6:Q6"/>
  </mergeCells>
  <hyperlinks>
    <hyperlink ref="F11" r:id="rId1"/>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21c99a15-b8d3-4e9b-9ae2-aea104c4c652"/>
    <ds:schemaRef ds:uri="http://purl.org/dc/dcmitype/"/>
    <ds:schemaRef ds:uri="bbf59dd8-f274-4228-af6e-794e33894328"/>
    <ds:schemaRef ds:uri="http://purl.org/dc/elements/1.1/"/>
    <ds:schemaRef ds:uri="BBF59DD8-F274-4228-AF6E-794E3389432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AICS - Medical Equ &amp; Consumable</vt:lpstr>
      <vt:lpstr>ACIS -CONSUMABLES</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Huzifah Mahgoub (RI/SUD)</cp:lastModifiedBy>
  <cp:lastPrinted>2018-05-02T11:52:35Z</cp:lastPrinted>
  <dcterms:created xsi:type="dcterms:W3CDTF">2008-12-04T15:04:23Z</dcterms:created>
  <dcterms:modified xsi:type="dcterms:W3CDTF">2022-10-27T12:25:51Z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